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60" windowWidth="28515" windowHeight="1231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153" i="1"/>
  <c r="G154" s="1"/>
  <c r="F153"/>
  <c r="F154" s="1"/>
  <c r="H152"/>
  <c r="H151"/>
  <c r="H153" s="1"/>
  <c r="H148"/>
  <c r="G148"/>
  <c r="F148"/>
  <c r="G143"/>
  <c r="F143"/>
  <c r="H142"/>
  <c r="H141"/>
  <c r="H140"/>
  <c r="H139"/>
  <c r="H138"/>
  <c r="H137"/>
  <c r="H136"/>
  <c r="H135"/>
  <c r="H134"/>
  <c r="H133"/>
  <c r="H132"/>
  <c r="H131"/>
  <c r="H130"/>
  <c r="H129"/>
  <c r="H128"/>
  <c r="H127"/>
  <c r="H126"/>
  <c r="H125"/>
  <c r="H124"/>
  <c r="H123"/>
  <c r="H122"/>
  <c r="H121"/>
  <c r="H120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43" s="1"/>
  <c r="H12"/>
  <c r="H154" l="1"/>
</calcChain>
</file>

<file path=xl/comments1.xml><?xml version="1.0" encoding="utf-8"?>
<comments xmlns="http://schemas.openxmlformats.org/spreadsheetml/2006/main">
  <authors>
    <author>mihaela</author>
  </authors>
  <commentList>
    <comment ref="B133" authorId="0">
      <text>
        <r>
          <rPr>
            <b/>
            <sz val="8"/>
            <color indexed="81"/>
            <rFont val="Tahoma"/>
            <family val="2"/>
          </rPr>
          <t>mihaela: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133" authorId="0">
      <text>
        <r>
          <rPr>
            <b/>
            <sz val="8"/>
            <color indexed="81"/>
            <rFont val="Tahoma"/>
            <family val="2"/>
          </rPr>
          <t>mihaela: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<sst xmlns="http://schemas.openxmlformats.org/spreadsheetml/2006/main" count="569" uniqueCount="463">
  <si>
    <t>Casa de Asigurari de Sanatate Galati</t>
  </si>
  <si>
    <t>Directia Relatii Contractuale</t>
  </si>
  <si>
    <t>FURNIZORI DE SERVICII MEDICALE PENTRU CARE S-A DECONTAT STIMULENTUL DE RISC aferent perioadei de stării de urgență</t>
  </si>
  <si>
    <t xml:space="preserve">                                       ca urmare a transmiterii documentelor necesare, la termenul solicitat</t>
  </si>
  <si>
    <t>Valoare stimulent lunar</t>
  </si>
  <si>
    <t>Lei</t>
  </si>
  <si>
    <t>Nr. crt.</t>
  </si>
  <si>
    <t xml:space="preserve">DENUMIRE FURNIZOR </t>
  </si>
  <si>
    <t>MEDIC</t>
  </si>
  <si>
    <t>LOCALITATE</t>
  </si>
  <si>
    <t>Personal angajat beneficiar de stimulent de risc</t>
  </si>
  <si>
    <t>Nr.angajati in perioada   16.03.-14.04.2020</t>
  </si>
  <si>
    <t>Nr.angajati in perioada              15.04-14.05.2020</t>
  </si>
  <si>
    <t>Valoare</t>
  </si>
  <si>
    <t>Medicină familie</t>
  </si>
  <si>
    <t>C.M.G. DR. CASU DANA</t>
  </si>
  <si>
    <t>COMANICI IONUT EMANUEL</t>
  </si>
  <si>
    <t>GALATI</t>
  </si>
  <si>
    <t>Maftei Liliana</t>
  </si>
  <si>
    <t>LIPSA GABRIEL IOAN</t>
  </si>
  <si>
    <t>Negrut Cornelia</t>
  </si>
  <si>
    <t>PARASCHIVESCU LILIANA</t>
  </si>
  <si>
    <t>Trifu Angelica</t>
  </si>
  <si>
    <t>VERENCA CIPRIAN</t>
  </si>
  <si>
    <t>Dobre Simona</t>
  </si>
  <si>
    <t>C.M.I. DR. ANASTASIU ANA-MARIA</t>
  </si>
  <si>
    <t>ANASTASIU ANA-MARIA</t>
  </si>
  <si>
    <t>Darie Daniela</t>
  </si>
  <si>
    <t>C.M.I. DR. ANGHELESCU MIHAELA</t>
  </si>
  <si>
    <t>ANGHELESCU MIHAELA</t>
  </si>
  <si>
    <t>Popescu Georgiana</t>
  </si>
  <si>
    <t>C.M.I. DR. ANGHELUTA GEANINA LOREDANA</t>
  </si>
  <si>
    <t>ANGHELUTA GEANINA LOREDANA</t>
  </si>
  <si>
    <t>Burghelea Cristina</t>
  </si>
  <si>
    <t>C.M.I. DR. APAVALOAIEI LIZICA</t>
  </si>
  <si>
    <t>APAVALOAIEI LIZICA</t>
  </si>
  <si>
    <t>Manole Daniela, Zurba Ramona</t>
  </si>
  <si>
    <t>SC MEDFAM BALMUS SRL</t>
  </si>
  <si>
    <t>BALMUS ELENA</t>
  </si>
  <si>
    <t>Balmus, Susac Nela</t>
  </si>
  <si>
    <t>C.M.I. DR. BETCU OLGA</t>
  </si>
  <si>
    <t>BETCU OLGA</t>
  </si>
  <si>
    <t>Geabana Eliza</t>
  </si>
  <si>
    <t>C.M.I. DR. BOLDEA NICOLETA</t>
  </si>
  <si>
    <t>BOLDEA NICOLETA</t>
  </si>
  <si>
    <t>Macovei Lacramioara</t>
  </si>
  <si>
    <t>SC MEDFAM PRIVAT BV SRL</t>
  </si>
  <si>
    <t>BUJOREANU VICTOR</t>
  </si>
  <si>
    <t>Bujoreanu V, Moisei Mihaela</t>
  </si>
  <si>
    <t>SC BUTURE PROMEDICAL SRL</t>
  </si>
  <si>
    <t>BUTURE GRIGORE ALEXANDRU</t>
  </si>
  <si>
    <t>Serban Paraschiva, Ene Alexandra</t>
  </si>
  <si>
    <t xml:space="preserve">C.M.I. DR. CAMBIR GABRIELA </t>
  </si>
  <si>
    <t xml:space="preserve">CAMBIR GABRIELA </t>
  </si>
  <si>
    <t>Dragomir Mariana</t>
  </si>
  <si>
    <t>C.M.I. DR. CARAGEA DAN</t>
  </si>
  <si>
    <t>CARAGEA DAN</t>
  </si>
  <si>
    <t>Partenie Maria</t>
  </si>
  <si>
    <t>C.M.I. DR. CARLAN  IULIA</t>
  </si>
  <si>
    <t>CARLAN  IULIA</t>
  </si>
  <si>
    <t>dorojan nico</t>
  </si>
  <si>
    <t>C.M.I. DR. CAVALIOTI JANA</t>
  </si>
  <si>
    <t>CAVALIOTI JANA</t>
  </si>
  <si>
    <t>Matei Anisoara</t>
  </si>
  <si>
    <t xml:space="preserve">C.M.I. DR. CHINAN ANTON </t>
  </si>
  <si>
    <t xml:space="preserve">CHINAN ANTON </t>
  </si>
  <si>
    <t>Arghiropol Liliana</t>
  </si>
  <si>
    <t>C.M.I. DR. COCU GRATIELA</t>
  </si>
  <si>
    <t>COCU GRATIELA</t>
  </si>
  <si>
    <t>Apostol Dana</t>
  </si>
  <si>
    <t>C.M.I. DR. COCU VALENTIN</t>
  </si>
  <si>
    <t>COCU VALENTIN</t>
  </si>
  <si>
    <t>Dobrea Ana Nicoleta</t>
  </si>
  <si>
    <t>C.M.I. DR. COMANESCU MIOARA</t>
  </si>
  <si>
    <t>COMANESCU MIOARA</t>
  </si>
  <si>
    <t>Sandu Doina</t>
  </si>
  <si>
    <t>SC AMETHIST MEDCONS SRL</t>
  </si>
  <si>
    <t>COSTIN ALEXANDRA</t>
  </si>
  <si>
    <t>Costin Alexandra, Feraru Luluta</t>
  </si>
  <si>
    <t>C.M.I. DR. COZA MARIA</t>
  </si>
  <si>
    <t>COZA MARIA</t>
  </si>
  <si>
    <t>Vasile camelia Emilia</t>
  </si>
  <si>
    <t>C.M.I. DR. CRETU DORINA STELUTA</t>
  </si>
  <si>
    <t>CRETU DORINA STELUTA</t>
  </si>
  <si>
    <t>Teodorescu Oana</t>
  </si>
  <si>
    <t xml:space="preserve">C.M.I. DR. DR.AGAN LIDIA </t>
  </si>
  <si>
    <t xml:space="preserve">DRAGAN LIDIA </t>
  </si>
  <si>
    <t>Neagu Alina</t>
  </si>
  <si>
    <t>C.M.I. DR. DRAGOMIR GABRIELA</t>
  </si>
  <si>
    <t>DRAGOMIR GABRIELA</t>
  </si>
  <si>
    <t>Rusu Elena Alida</t>
  </si>
  <si>
    <t>C.M.I. DR. GHEONEA CRISTINA</t>
  </si>
  <si>
    <t>GHEONEA CRISTINA</t>
  </si>
  <si>
    <t>GALATI, PCT. LUCRU Sat Blanzi, Com. Corod</t>
  </si>
  <si>
    <t>Crihana Cristina, Sandu Valerica</t>
  </si>
  <si>
    <t>C.M.I. DR. GRIGORAS IULIANA</t>
  </si>
  <si>
    <t>GRIGORAS IULIANA</t>
  </si>
  <si>
    <t>Luca Adriana</t>
  </si>
  <si>
    <t>C.M.I. DR. HANTA EMILIA</t>
  </si>
  <si>
    <t>HANTA EMILIA</t>
  </si>
  <si>
    <t>Lungu Elena</t>
  </si>
  <si>
    <t>C.M.I. DR. IERIMA CLAUDIA</t>
  </si>
  <si>
    <t>IERIMA CLAUDIA</t>
  </si>
  <si>
    <t>Petrea Geanina D</t>
  </si>
  <si>
    <t>C.M.I. DR. IOAN RENATA</t>
  </si>
  <si>
    <t>IOAN RENATA</t>
  </si>
  <si>
    <t>Seceleanu Roxana</t>
  </si>
  <si>
    <t>C.M.I. DR. IONEL AURELIA</t>
  </si>
  <si>
    <t>IONEL AURELIA</t>
  </si>
  <si>
    <t>Ionel Damian, stan Jenica</t>
  </si>
  <si>
    <t>C.M.I. DR. JULA LILIANA</t>
  </si>
  <si>
    <t>JULA LILIANA</t>
  </si>
  <si>
    <t>Visan Tinca</t>
  </si>
  <si>
    <t>C.M.I. DR. LOVIN BRINDUSA</t>
  </si>
  <si>
    <t>LOVIN BRINDUSA</t>
  </si>
  <si>
    <t>Tanase Veronica</t>
  </si>
  <si>
    <t>C.M.I. DR. MANOLE LAURA</t>
  </si>
  <si>
    <t>MANOLE LAURA</t>
  </si>
  <si>
    <t>Enacache Doina</t>
  </si>
  <si>
    <t>C.M.I. DR. MARASESCU MARICICA</t>
  </si>
  <si>
    <t>MARASESCU MARICICA</t>
  </si>
  <si>
    <t>Bordeianu Andreea</t>
  </si>
  <si>
    <t>C.M.I. DR. MARDARE RODICA MARLENA</t>
  </si>
  <si>
    <t>MARDARE RODICA MARLENA</t>
  </si>
  <si>
    <t>Tuchila Gabr</t>
  </si>
  <si>
    <t>C.M.I. DR. MARIAN CARMEN MIRELA</t>
  </si>
  <si>
    <t>MARIAN CARMEN MIRELA</t>
  </si>
  <si>
    <t>Marian Gabriel, Dediu Gherghina</t>
  </si>
  <si>
    <t>SC CARLETA MERLAN MED SRL</t>
  </si>
  <si>
    <t>CRISTIAN BEATRICE</t>
  </si>
  <si>
    <t>Cristian Beatrice, Vladuta Bogdan</t>
  </si>
  <si>
    <t>C.M.I. DR. MESESAN MIHAELA</t>
  </si>
  <si>
    <t>MESESAN MIHAELA</t>
  </si>
  <si>
    <t>Danila Mihaela Viorica</t>
  </si>
  <si>
    <t>C.M.I. DR. MIHAILESCU MIHAELA MINERVA</t>
  </si>
  <si>
    <t>MIHAILESCU MIHAELA MINERVA</t>
  </si>
  <si>
    <t>Tarcatu Gabriela</t>
  </si>
  <si>
    <t>C.M.I. DR. MIHALACHE MARIA</t>
  </si>
  <si>
    <t>MIHALACHE MARIA</t>
  </si>
  <si>
    <t>Enache Irina Rodica</t>
  </si>
  <si>
    <t>SC OPTIM LIFE FAMILY SRL</t>
  </si>
  <si>
    <t>PANGHE CARMEN RODICA</t>
  </si>
  <si>
    <t>Panghe Carmen, Olaru Gina</t>
  </si>
  <si>
    <t>SC FAMILY PRACTICE 101 SRL</t>
  </si>
  <si>
    <t>SAVIN DIANA ALEXANDRA</t>
  </si>
  <si>
    <t>Savin D, Paraschiv Raluca</t>
  </si>
  <si>
    <t>C.M.I. DR. MOCANU AURSULESEI ECATERINA</t>
  </si>
  <si>
    <t>MOCANU AURSULESEI ECATERINA</t>
  </si>
  <si>
    <t>Blanaru Anca</t>
  </si>
  <si>
    <t>C.M.I. DR. MOCANU AURSULESEI TEODOR</t>
  </si>
  <si>
    <t>MOCANU AURSULESEI TEODOR</t>
  </si>
  <si>
    <t>Valcan Oana</t>
  </si>
  <si>
    <t>C.M.I. DR. MUNTENITA DOINA</t>
  </si>
  <si>
    <t>MUNTENITA DOINA</t>
  </si>
  <si>
    <t>Taschina Mihaela</t>
  </si>
  <si>
    <t>C.M.I. DR. NICOLAU ECATERINA</t>
  </si>
  <si>
    <t>NICOLAU  ECATERINA</t>
  </si>
  <si>
    <t>Goarza sava Alexandra, Enache Veronica</t>
  </si>
  <si>
    <t>C.M.I. DR. OCHIU MARIANA IRINA</t>
  </si>
  <si>
    <t xml:space="preserve">OCHIU MARIANA IRINA </t>
  </si>
  <si>
    <t>Oprea Dorina</t>
  </si>
  <si>
    <t>C.M.I. DR. PADURARU GABRIELA LARISA</t>
  </si>
  <si>
    <t>PADURARU GABRIELA LARISA</t>
  </si>
  <si>
    <t>Capatina Dorina</t>
  </si>
  <si>
    <t>C.M.I. DR. PADURARU MARIANA</t>
  </si>
  <si>
    <t>PADURARU MARIANA</t>
  </si>
  <si>
    <t>Vlad Elena</t>
  </si>
  <si>
    <t>C.M.I. DR. PARNUTA MARIANA RODICA</t>
  </si>
  <si>
    <t>PARNUTA MARIANA RODICA</t>
  </si>
  <si>
    <t>Stancu Mihaela</t>
  </si>
  <si>
    <t>C.M.I. DR. PATRICHE MAGDALENA DENISA</t>
  </si>
  <si>
    <t>PATRICHE MAGDALENA DENISA</t>
  </si>
  <si>
    <t>Iosimovici Iasmina</t>
  </si>
  <si>
    <t>C.M.I. DR. PAVEL LILIANA</t>
  </si>
  <si>
    <t>PAVEL LILIANA</t>
  </si>
  <si>
    <t>Zamfir Iuliana</t>
  </si>
  <si>
    <t>C.M.I. DR. PELIN ANA MARIA</t>
  </si>
  <si>
    <t xml:space="preserve">PELIN ANA-MARIA </t>
  </si>
  <si>
    <t>Hurduc Viorica</t>
  </si>
  <si>
    <t>C.M.I. DR. PETREA GEORGE CAMIL</t>
  </si>
  <si>
    <t>PETRE GEORGE CAMIL</t>
  </si>
  <si>
    <t>Apostol Stratica</t>
  </si>
  <si>
    <t>C.M.I. DR. PITIC CARMEN MINODORA</t>
  </si>
  <si>
    <t>PITIC CARMEN MINODORA</t>
  </si>
  <si>
    <t>Palade Daniela</t>
  </si>
  <si>
    <t>C.M.I. DR. PRICOP SCINTEI OANA</t>
  </si>
  <si>
    <t xml:space="preserve">PRICOP SCINTEI OANA </t>
  </si>
  <si>
    <t>Botezatu Florewntina</t>
  </si>
  <si>
    <t>SC CABINET MEDICAL DR. PROFIR ANCA SRL-D</t>
  </si>
  <si>
    <t>PROFIR ANCA</t>
  </si>
  <si>
    <t>Profir A, Capris Mirela</t>
  </si>
  <si>
    <t>SC CABINET MEDICAL DR. PROFIR LIVIU SRL</t>
  </si>
  <si>
    <t>PROFIR LIVIU</t>
  </si>
  <si>
    <t>Profir L, Busuioc Mihaela</t>
  </si>
  <si>
    <t>SC BIOMEDICAL CLINIQUE SRL</t>
  </si>
  <si>
    <t>RATA IAMANDICA</t>
  </si>
  <si>
    <t>Rata I, Folea M, Vlad Mirela, David Cecilia</t>
  </si>
  <si>
    <t>C.M.I. DR. RINGHEANU DOINA</t>
  </si>
  <si>
    <t>RINGHEANU DOINA</t>
  </si>
  <si>
    <t>Capsa Mirela</t>
  </si>
  <si>
    <t xml:space="preserve">C.M.I. DR. ROPOTAN ALEXANDR.A </t>
  </si>
  <si>
    <t xml:space="preserve">ROPOTAN ALEXANDRA </t>
  </si>
  <si>
    <t>Pavel Florentina</t>
  </si>
  <si>
    <t>C.M.I. DR.GHELASE  MARIA</t>
  </si>
  <si>
    <t>GHELASE  MARIA</t>
  </si>
  <si>
    <t xml:space="preserve">GALATI </t>
  </si>
  <si>
    <t>Stamate Daniela</t>
  </si>
  <si>
    <t>C.M.I. DR.GRECU DOINA</t>
  </si>
  <si>
    <t>GRECU DOINA</t>
  </si>
  <si>
    <t>Vadeanu Doina</t>
  </si>
  <si>
    <t>C.M.I. DR.IORGA VIVIANA ANCA</t>
  </si>
  <si>
    <t>IORGA VIVIANA ANCA</t>
  </si>
  <si>
    <t>Lungu Oana</t>
  </si>
  <si>
    <t>C.M.I. DR. PASAT RAMONA</t>
  </si>
  <si>
    <t>PASAT RAMONA</t>
  </si>
  <si>
    <t>Dima Larisa</t>
  </si>
  <si>
    <t>C.M.I. DR.SOPRONCU IULIA</t>
  </si>
  <si>
    <t>SOPRONCU IULIA</t>
  </si>
  <si>
    <t>Chiriac Anita</t>
  </si>
  <si>
    <t>C.M.I. DR.STAN ANISOARA</t>
  </si>
  <si>
    <t>STAN ANISOARA</t>
  </si>
  <si>
    <t>Birsan Daniela</t>
  </si>
  <si>
    <t xml:space="preserve">C.M.I. DR.TAFTA LUMINITA </t>
  </si>
  <si>
    <t xml:space="preserve">TAFTA LUMINITA </t>
  </si>
  <si>
    <t>Constantin Anisoara</t>
  </si>
  <si>
    <t>C.M.I. DR.TANASESCU IOANA IULIANA</t>
  </si>
  <si>
    <t>TANASESCU IOANA IULIANA</t>
  </si>
  <si>
    <t>Lupu Beatris</t>
  </si>
  <si>
    <t>C.M.I. DR.TEODORESCU GEORGETA EVELINA</t>
  </si>
  <si>
    <t>TEODORESCU GEORGETA EVELINA</t>
  </si>
  <si>
    <t>Stan Jenica</t>
  </si>
  <si>
    <t>SC NORIMED TN SRL</t>
  </si>
  <si>
    <t>TOADER NORICA</t>
  </si>
  <si>
    <t>Toader, Ciobanu Mihaela</t>
  </si>
  <si>
    <t>C.M.I. DR.URECHE TITA</t>
  </si>
  <si>
    <t>URECHE TITA</t>
  </si>
  <si>
    <t>Ion Daniela</t>
  </si>
  <si>
    <t>C.M.I. DR. VASILACHE FLORENTINA</t>
  </si>
  <si>
    <t>VASILACHE FLORENTINA</t>
  </si>
  <si>
    <t>Cazacu Manuela</t>
  </si>
  <si>
    <t>C.M.I. DR.VASILE CONSTANŢA</t>
  </si>
  <si>
    <t>VASILE CONSTANŢA</t>
  </si>
  <si>
    <t>Danila Mihaita, Zavoianu Mihaela</t>
  </si>
  <si>
    <t>C.M.I. DR.VLAD LUMINITA STEFANIA</t>
  </si>
  <si>
    <t>VLAD LUMINITA STEFANIA</t>
  </si>
  <si>
    <t>Nechifor Maria</t>
  </si>
  <si>
    <t>C.M.I. DR. NICOLAE ANY MAGDALENA</t>
  </si>
  <si>
    <t>NICOLAE ANY MAGDALENA</t>
  </si>
  <si>
    <t>Paun Anca</t>
  </si>
  <si>
    <t>S.C. AVICENNA S.R.L.</t>
  </si>
  <si>
    <t>BALAUTA LUCIA</t>
  </si>
  <si>
    <t>Balauta Lucia, Nica Gianina</t>
  </si>
  <si>
    <t>SC ACTUAL MEDICA LMS SRL</t>
  </si>
  <si>
    <t>STAN LOUANNA MARIANA</t>
  </si>
  <si>
    <t>Cristian Olga</t>
  </si>
  <si>
    <t>SC GRANT LMB SRL</t>
  </si>
  <si>
    <t>IONESCU MARIANA VOICHITA</t>
  </si>
  <si>
    <t>Ionescu mariana V, Pols Giorgiana</t>
  </si>
  <si>
    <t>SC SOS CENTRUL MEDICAL SRL</t>
  </si>
  <si>
    <t>STAN MIHAIL</t>
  </si>
  <si>
    <t>Roman Silviana, Merla Florina</t>
  </si>
  <si>
    <t>SC MED PRIVAT SPS SRL</t>
  </si>
  <si>
    <t>SIRBU PATRASCUTA STANCA</t>
  </si>
  <si>
    <t>Stanca, Saulea Larisa</t>
  </si>
  <si>
    <t>SC VASIMED CLINIC SRL</t>
  </si>
  <si>
    <t>VASILIU DOINA</t>
  </si>
  <si>
    <t xml:space="preserve">GALATI  </t>
  </si>
  <si>
    <t>Vasiliu Doina, Boghian Elena</t>
  </si>
  <si>
    <t>SC PROCLINIC FOR LIFE SRL</t>
  </si>
  <si>
    <t>TUDOROAEA CRISTINA-MIHAELA</t>
  </si>
  <si>
    <t>Tudoroaia, Stan Nela</t>
  </si>
  <si>
    <t>C.M.I. DR.UNGURIANU DANIELA</t>
  </si>
  <si>
    <t>UNGURIANU DANIELA</t>
  </si>
  <si>
    <t>Popa Silvia Cristina</t>
  </si>
  <si>
    <t>SC MED NARCISA SRL</t>
  </si>
  <si>
    <t>BEZMAN MARIA NARCISA</t>
  </si>
  <si>
    <t>Bezman Narcisa, Damian Ionela, Focsa Andreea, Agachi Catalina</t>
  </si>
  <si>
    <t>C.M.I. DR. PETREA RODICA ARGENTINA</t>
  </si>
  <si>
    <t>PETREA RODICA ARGENTINA</t>
  </si>
  <si>
    <t>Neacsu Lenuta Gabriela</t>
  </si>
  <si>
    <t>SC RODIMED CLINIC SRL</t>
  </si>
  <si>
    <t>MOROZAN MARIA RODICA</t>
  </si>
  <si>
    <t>TECUCI</t>
  </si>
  <si>
    <t>Morozan Rodica, Stefaniu Iuliana</t>
  </si>
  <si>
    <t>C.M.I. DR. BOTEZ IONICA</t>
  </si>
  <si>
    <t>BOTEZ IONICA</t>
  </si>
  <si>
    <t>Bejan Geta</t>
  </si>
  <si>
    <t>C.M.I. DR. BUSILA DOINA GABRIELA</t>
  </si>
  <si>
    <t>BUSILA DOINA GABRIELA</t>
  </si>
  <si>
    <t>Mandru Gina Felicia</t>
  </si>
  <si>
    <t>C.M.I. DR. CRISTEA CORNELIA</t>
  </si>
  <si>
    <t>CRISTEA CORNELIA</t>
  </si>
  <si>
    <t>Ratoi margareta, Soare Maricela</t>
  </si>
  <si>
    <t>SC SERALES TEAM 70 SRL</t>
  </si>
  <si>
    <t>GROZA ANUTA</t>
  </si>
  <si>
    <t>Groza Anuta, Mihai Violeta</t>
  </si>
  <si>
    <t>C.M.I. DR. HULEA MARIANA</t>
  </si>
  <si>
    <t>HULEA MARIANA</t>
  </si>
  <si>
    <t>Costecu Liliana</t>
  </si>
  <si>
    <t>C.M.I. DR. NIAGU OANA ANCA</t>
  </si>
  <si>
    <t>NIAGU OANA ANCA</t>
  </si>
  <si>
    <t>Dumitru Nicoleta A</t>
  </si>
  <si>
    <t>C.M.I. DR.ROSU APOSTOLEANU FLORICA</t>
  </si>
  <si>
    <t>ROSU APOSTOLEANU FLORICA</t>
  </si>
  <si>
    <t>Vintila Mirela</t>
  </si>
  <si>
    <t>C.M.I. DR.SARPE STELA</t>
  </si>
  <si>
    <t>SARPE STELA</t>
  </si>
  <si>
    <t>Doncea Aurelia</t>
  </si>
  <si>
    <t>C.M.I. DR. DARIE CARMEN DANIELA</t>
  </si>
  <si>
    <t>DARIE CARMEN DANIELA</t>
  </si>
  <si>
    <t>TARGU BUJOR Punct de lucru Jorasti</t>
  </si>
  <si>
    <t>Asrfire Camelia, Lungu Sandica</t>
  </si>
  <si>
    <t>C.M.I. DR. MUHA YVONNE IRINEL</t>
  </si>
  <si>
    <t>MUHA YVONNE IRINEL</t>
  </si>
  <si>
    <t>TARGU BUJOR</t>
  </si>
  <si>
    <t>Severin Lumi</t>
  </si>
  <si>
    <t>C.M.I. DR. POSTOLACHE CRISTINA</t>
  </si>
  <si>
    <t>POSTOLACHE CRISTINA</t>
  </si>
  <si>
    <t>COM. BARCEA</t>
  </si>
  <si>
    <t>Boscu Cristina</t>
  </si>
  <si>
    <t>C.M.I. NEGRU GEORGE-FELIX</t>
  </si>
  <si>
    <t>NEGRU GEORGE-FELIX</t>
  </si>
  <si>
    <t>COM. BERESTI</t>
  </si>
  <si>
    <t>Negru Monica</t>
  </si>
  <si>
    <t>C.M.I. DR. GROZA CIPRIAN</t>
  </si>
  <si>
    <t>GROZA CIPRIAN</t>
  </si>
  <si>
    <t>COM. CUCA</t>
  </si>
  <si>
    <t>Tudorache Iuliana</t>
  </si>
  <si>
    <t>C.M.I. DR. DINU IOANA</t>
  </si>
  <si>
    <t>DINU IOANA</t>
  </si>
  <si>
    <t>COM. CUDALBI</t>
  </si>
  <si>
    <t>Dragomir Anisoara</t>
  </si>
  <si>
    <t>C.M.I. DR.ROMILA AURA DANIELA</t>
  </si>
  <si>
    <t>ROMILA AURA DANIELA</t>
  </si>
  <si>
    <t>Ceoromila Carmen</t>
  </si>
  <si>
    <t>C.M.I. DR. UTA ANA MARIA</t>
  </si>
  <si>
    <t>UTA ANA-MARIA</t>
  </si>
  <si>
    <t>COM. CUDALBI SI PCT LUCRU COM.VALEA MARULUI</t>
  </si>
  <si>
    <t>Antohi Mariuta, Drugan Ana M, Nistor Elena V</t>
  </si>
  <si>
    <t>C.M.I. DR. DINU LILIANA</t>
  </si>
  <si>
    <t>DINU LILIANA</t>
  </si>
  <si>
    <t>COM. CUZA VODA</t>
  </si>
  <si>
    <t>Dragan Lucretia</t>
  </si>
  <si>
    <t>C.M.I. DR. FLUTURE ELENA ALEXANDRA</t>
  </si>
  <si>
    <t>FLUTURE ELENA ALEXANDRA</t>
  </si>
  <si>
    <t>COM. DRAGANESTI</t>
  </si>
  <si>
    <t>Roberesnicenco Tatiana, Fluture Leonard</t>
  </si>
  <si>
    <t>C.M.I. DR. BALTA BOGDAN</t>
  </si>
  <si>
    <t>BALTA BOGDAN</t>
  </si>
  <si>
    <t>COM. FRUMUSITA  SI PUNCT LUCRU. COM. FOLTESTI</t>
  </si>
  <si>
    <t>Iordan Gina</t>
  </si>
  <si>
    <t>C.M.I. DR. BANU DANIELA NICOLETA</t>
  </si>
  <si>
    <t>BANU DANIELA NICOLETA</t>
  </si>
  <si>
    <t>COM. GHIDIGENI</t>
  </si>
  <si>
    <t>Manea Georgica</t>
  </si>
  <si>
    <t>SC ROYAL MOSSAD MEDICAL SRI SRL</t>
  </si>
  <si>
    <t>TATU ADRIAN</t>
  </si>
  <si>
    <t>COM. IVESTI</t>
  </si>
  <si>
    <t>Tatu, Coman mihaela</t>
  </si>
  <si>
    <t>C.M.I. DR. BAICAN NICOLAE SORINEL</t>
  </si>
  <si>
    <t>BAICAN NICOLAE SORINEL</t>
  </si>
  <si>
    <t>COM. LIESTI</t>
  </si>
  <si>
    <t>Munteanu Adriana</t>
  </si>
  <si>
    <t>C.M.I. DR.BORBIL  GABRIELA</t>
  </si>
  <si>
    <t>BORBIL  GABRIELA</t>
  </si>
  <si>
    <t>Necula Nicoleta</t>
  </si>
  <si>
    <t>C.M.I. DR.ENACHI  MARICEL</t>
  </si>
  <si>
    <t>ENACHI  MARICEL</t>
  </si>
  <si>
    <t>Postolache Carmen, Stan Nicoleta</t>
  </si>
  <si>
    <t>SC SACRIS SRL</t>
  </si>
  <si>
    <t>MOCANU SIMONA</t>
  </si>
  <si>
    <t xml:space="preserve"> Bujor Nico</t>
  </si>
  <si>
    <t>C.M.I. DR.TEODORESCU ANCA</t>
  </si>
  <si>
    <t>TEODORESCU ANCA</t>
  </si>
  <si>
    <t>COM. MASTACANI</t>
  </si>
  <si>
    <t>Afteni mariana</t>
  </si>
  <si>
    <t>C.M.I. DR. HARABAGIU MIRELA</t>
  </si>
  <si>
    <t>HARABAGIU MIRELA</t>
  </si>
  <si>
    <t>Necula Irina Crenguta</t>
  </si>
  <si>
    <t>SC RUBIN THEOMEDFAM SRL</t>
  </si>
  <si>
    <t>CAPRARU LAURA COSSETTE</t>
  </si>
  <si>
    <t>COM. MOVILENI</t>
  </si>
  <si>
    <t>Capraru Laura Cossete, Popescu Sofia</t>
  </si>
  <si>
    <t>C.M.I. DR. CAZAN SILVIU AURELIAN</t>
  </si>
  <si>
    <t>CAZAN SILVIU AURELIAN</t>
  </si>
  <si>
    <t>COM. NAMOLOASA</t>
  </si>
  <si>
    <t>Tudoran Florentina</t>
  </si>
  <si>
    <t>C.M.I. DR. GANCEAR MIHAIL</t>
  </si>
  <si>
    <t>GANCEAR MIHAIL</t>
  </si>
  <si>
    <t>COM. NEGRILESTI</t>
  </si>
  <si>
    <t>Costin Aneta</t>
  </si>
  <si>
    <t>C.M.I. DR.TARALUNGA CARMEN MIHAELA</t>
  </si>
  <si>
    <t>TARALUNGA CARMEN MIHAELA</t>
  </si>
  <si>
    <t>COM. PECHEA</t>
  </si>
  <si>
    <t>Toma Iordanita D</t>
  </si>
  <si>
    <t>C.M.I. DR.CRETU ALICE EMANUELA</t>
  </si>
  <si>
    <t>CRETU ALICE EMANUELA</t>
  </si>
  <si>
    <t>Mihai Daniela</t>
  </si>
  <si>
    <t>C.M.I. DR.VIRGOLICI IULIA CRISTINA</t>
  </si>
  <si>
    <t>VIRGOLICI IULIA CRISTINA</t>
  </si>
  <si>
    <t>Condurache Luminita</t>
  </si>
  <si>
    <t>C.M.I. DR. DOBOS LILIANA</t>
  </si>
  <si>
    <t>DOBOS LILIANA</t>
  </si>
  <si>
    <t>COM. PISCU</t>
  </si>
  <si>
    <t>Ionita Mihaela</t>
  </si>
  <si>
    <t>C.M.I. DR. ANWAR ABDELNASIR</t>
  </si>
  <si>
    <t>ANWAR ABDELNASIR</t>
  </si>
  <si>
    <t>COM. BALABANESTI SI PCT LUCRU COM.RADESTI</t>
  </si>
  <si>
    <t>Pavel Maria, Bichescu Andreea, Paduraru Ionela G</t>
  </si>
  <si>
    <t>C.M.I. DR. AMITROAEI MARIA</t>
  </si>
  <si>
    <t>AMITROAEI MARIA</t>
  </si>
  <si>
    <t>COM. SENDRENI</t>
  </si>
  <si>
    <t>Tudor Mihaela</t>
  </si>
  <si>
    <t>C.M.I. DR. JIREGHIE IULIANA</t>
  </si>
  <si>
    <t>JIREGHIE IULIANA</t>
  </si>
  <si>
    <t>COM. SENDRENI SI PCT LUCRU COM. BRANISTEA</t>
  </si>
  <si>
    <t>Barsan vasilica, Dumitru Ionela</t>
  </si>
  <si>
    <t>C.M.I. DR. BAIESIU SIMONA ALINA</t>
  </si>
  <si>
    <t>BAIESIU SIMONA ALINA</t>
  </si>
  <si>
    <t>COM. SLOBOZIA CONACHI</t>
  </si>
  <si>
    <t>Dragu maria</t>
  </si>
  <si>
    <t>C.M.I. DR. BRAILESCU ADR.IAN</t>
  </si>
  <si>
    <t>BRAILESCU ADRIAN</t>
  </si>
  <si>
    <t>Dima Valerica, Oprea Niculina</t>
  </si>
  <si>
    <t>C.M.I. DR. ONOFREI FLUTURE LARISA</t>
  </si>
  <si>
    <t>ONOFREI FLUTURE LARISA</t>
  </si>
  <si>
    <t>COM. TOFLEA, SAT BRAHARESTI</t>
  </si>
  <si>
    <t>Epure Raluca Roxana</t>
  </si>
  <si>
    <t>SC CABINET MEDICAL DR. MURGOCI ELEN LORIANA SRL</t>
  </si>
  <si>
    <t xml:space="preserve">MURGOCI ELEN LORIANA </t>
  </si>
  <si>
    <t>COM. TULUCESTI</t>
  </si>
  <si>
    <t>Murgoci E, Foltozan V, Bogatu Ionela</t>
  </si>
  <si>
    <t>C.M.I. DR. CIOBANU ROZICA</t>
  </si>
  <si>
    <t>CIOBANU ROZICA</t>
  </si>
  <si>
    <t>COM. UMBRARESTI SI PCT LUCRU SAT CONDREA-COM.UMBRARESTI</t>
  </si>
  <si>
    <t>nastase claudia, druta nicoleta</t>
  </si>
  <si>
    <t>Total Medicina familie</t>
  </si>
  <si>
    <t>Ambulatoriul de specialitate clinic</t>
  </si>
  <si>
    <t>CMI Dr.Mitrea Viorel Constantin</t>
  </si>
  <si>
    <t>Mitrea Viorel Constantin</t>
  </si>
  <si>
    <t>Cuțov Corina Liliana</t>
  </si>
  <si>
    <t>CMI Dr.Silvestrovici Gheorghe</t>
  </si>
  <si>
    <t>Silverstrovici Gheorghe</t>
  </si>
  <si>
    <t>Galati</t>
  </si>
  <si>
    <t>Cireasa Elena Luminita</t>
  </si>
  <si>
    <t>Amb Sp.Anton Cincu Tecuci - cab.Diabet</t>
  </si>
  <si>
    <t>Mocanu Maria</t>
  </si>
  <si>
    <t>Tecuci</t>
  </si>
  <si>
    <t>Mocanu Maria, Bejan Nicoleta</t>
  </si>
  <si>
    <t>Total Ambulatoriu clinic</t>
  </si>
  <si>
    <t>Ambulatoriul de specialitate paraclinic</t>
  </si>
  <si>
    <t>Hiperdia S.A.</t>
  </si>
  <si>
    <t>-</t>
  </si>
  <si>
    <t>Galați</t>
  </si>
  <si>
    <t>Marin Marcela, Vlase Aurica</t>
  </si>
  <si>
    <t>Real Medical SRL</t>
  </si>
  <si>
    <t>Pohrib Catalina Raluca</t>
  </si>
  <si>
    <t xml:space="preserve">Pohrib Catalina, Groza Maria, Pahont Balanica Claudia, Ilie Mihaela, Virgoliciu Marius Roman Paula, </t>
  </si>
  <si>
    <t xml:space="preserve">Amb.Sp. Buna Vestire </t>
  </si>
  <si>
    <t>Panait Maria Felicia</t>
  </si>
  <si>
    <t>Panait Maria Felicia, Ursu Diana Simona, Iancun Mihaela, Radu Constanta, Tatarca Virginica, Iacob Marilena</t>
  </si>
  <si>
    <t>Total Ambulatoriu paraclinic</t>
  </si>
  <si>
    <t>Total General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</si>
</sst>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  <charset val="238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right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4" fillId="0" borderId="8" xfId="0" applyFont="1" applyFill="1" applyBorder="1" applyAlignment="1">
      <alignment horizontal="left"/>
    </xf>
    <xf numFmtId="4" fontId="2" fillId="0" borderId="8" xfId="0" applyNumberFormat="1" applyFont="1" applyFill="1" applyBorder="1" applyAlignment="1">
      <alignment horizontal="center"/>
    </xf>
    <xf numFmtId="0" fontId="2" fillId="0" borderId="9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/>
    </xf>
    <xf numFmtId="4" fontId="2" fillId="0" borderId="10" xfId="0" applyNumberFormat="1" applyFont="1" applyFill="1" applyBorder="1" applyAlignment="1">
      <alignment horizontal="center"/>
    </xf>
    <xf numFmtId="0" fontId="4" fillId="2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/>
    </xf>
    <xf numFmtId="0" fontId="3" fillId="3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wrapText="1"/>
    </xf>
    <xf numFmtId="2" fontId="3" fillId="0" borderId="10" xfId="0" applyNumberFormat="1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1" fillId="0" borderId="10" xfId="0" applyFont="1" applyFill="1" applyBorder="1" applyAlignment="1">
      <alignment horizontal="left"/>
    </xf>
    <xf numFmtId="4" fontId="1" fillId="0" borderId="10" xfId="0" applyNumberFormat="1" applyFont="1" applyFill="1" applyBorder="1" applyAlignment="1">
      <alignment horizontal="center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1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813"/>
  <sheetViews>
    <sheetView tabSelected="1" workbookViewId="0">
      <selection activeCell="K17" sqref="K17"/>
    </sheetView>
  </sheetViews>
  <sheetFormatPr defaultRowHeight="12.75"/>
  <cols>
    <col min="1" max="1" width="4.28515625" style="2" customWidth="1"/>
    <col min="2" max="2" width="41.140625" style="2" customWidth="1"/>
    <col min="3" max="3" width="30.5703125" style="2" customWidth="1"/>
    <col min="4" max="4" width="27" style="2" customWidth="1"/>
    <col min="5" max="5" width="38.28515625" style="2" customWidth="1"/>
    <col min="6" max="6" width="14.5703125" style="2" customWidth="1"/>
    <col min="7" max="7" width="15.5703125" style="2" customWidth="1"/>
    <col min="8" max="8" width="11.7109375" style="3" customWidth="1"/>
    <col min="9" max="13" width="11.7109375" style="4" customWidth="1"/>
    <col min="14" max="14" width="23.85546875" style="4" customWidth="1"/>
    <col min="15" max="15" width="5.28515625" style="4" customWidth="1"/>
    <col min="16" max="16" width="17" style="4" customWidth="1"/>
    <col min="17" max="17" width="27.85546875" style="4" customWidth="1"/>
    <col min="18" max="18" width="29.28515625" style="4" customWidth="1"/>
    <col min="19" max="19" width="38" style="4" customWidth="1"/>
    <col min="20" max="104" width="9.140625" style="4"/>
    <col min="105" max="244" width="9.140625" style="2"/>
    <col min="245" max="245" width="4.28515625" style="2" customWidth="1"/>
    <col min="246" max="246" width="41.140625" style="2" customWidth="1"/>
    <col min="247" max="247" width="30.5703125" style="2" customWidth="1"/>
    <col min="248" max="248" width="31.7109375" style="2" customWidth="1"/>
    <col min="249" max="249" width="46.5703125" style="2" customWidth="1"/>
    <col min="250" max="250" width="25.28515625" style="2" customWidth="1"/>
    <col min="251" max="251" width="48" style="2" customWidth="1"/>
    <col min="252" max="252" width="17.42578125" style="2" customWidth="1"/>
    <col min="253" max="269" width="11.7109375" style="2" customWidth="1"/>
    <col min="270" max="270" width="23.85546875" style="2" customWidth="1"/>
    <col min="271" max="271" width="5.28515625" style="2" customWidth="1"/>
    <col min="272" max="272" width="17" style="2" customWidth="1"/>
    <col min="273" max="273" width="27.85546875" style="2" customWidth="1"/>
    <col min="274" max="274" width="29.28515625" style="2" customWidth="1"/>
    <col min="275" max="275" width="38" style="2" customWidth="1"/>
    <col min="276" max="500" width="9.140625" style="2"/>
    <col min="501" max="501" width="4.28515625" style="2" customWidth="1"/>
    <col min="502" max="502" width="41.140625" style="2" customWidth="1"/>
    <col min="503" max="503" width="30.5703125" style="2" customWidth="1"/>
    <col min="504" max="504" width="31.7109375" style="2" customWidth="1"/>
    <col min="505" max="505" width="46.5703125" style="2" customWidth="1"/>
    <col min="506" max="506" width="25.28515625" style="2" customWidth="1"/>
    <col min="507" max="507" width="48" style="2" customWidth="1"/>
    <col min="508" max="508" width="17.42578125" style="2" customWidth="1"/>
    <col min="509" max="525" width="11.7109375" style="2" customWidth="1"/>
    <col min="526" max="526" width="23.85546875" style="2" customWidth="1"/>
    <col min="527" max="527" width="5.28515625" style="2" customWidth="1"/>
    <col min="528" max="528" width="17" style="2" customWidth="1"/>
    <col min="529" max="529" width="27.85546875" style="2" customWidth="1"/>
    <col min="530" max="530" width="29.28515625" style="2" customWidth="1"/>
    <col min="531" max="531" width="38" style="2" customWidth="1"/>
    <col min="532" max="756" width="9.140625" style="2"/>
    <col min="757" max="757" width="4.28515625" style="2" customWidth="1"/>
    <col min="758" max="758" width="41.140625" style="2" customWidth="1"/>
    <col min="759" max="759" width="30.5703125" style="2" customWidth="1"/>
    <col min="760" max="760" width="31.7109375" style="2" customWidth="1"/>
    <col min="761" max="761" width="46.5703125" style="2" customWidth="1"/>
    <col min="762" max="762" width="25.28515625" style="2" customWidth="1"/>
    <col min="763" max="763" width="48" style="2" customWidth="1"/>
    <col min="764" max="764" width="17.42578125" style="2" customWidth="1"/>
    <col min="765" max="781" width="11.7109375" style="2" customWidth="1"/>
    <col min="782" max="782" width="23.85546875" style="2" customWidth="1"/>
    <col min="783" max="783" width="5.28515625" style="2" customWidth="1"/>
    <col min="784" max="784" width="17" style="2" customWidth="1"/>
    <col min="785" max="785" width="27.85546875" style="2" customWidth="1"/>
    <col min="786" max="786" width="29.28515625" style="2" customWidth="1"/>
    <col min="787" max="787" width="38" style="2" customWidth="1"/>
    <col min="788" max="1012" width="9.140625" style="2"/>
    <col min="1013" max="1013" width="4.28515625" style="2" customWidth="1"/>
    <col min="1014" max="1014" width="41.140625" style="2" customWidth="1"/>
    <col min="1015" max="1015" width="30.5703125" style="2" customWidth="1"/>
    <col min="1016" max="1016" width="31.7109375" style="2" customWidth="1"/>
    <col min="1017" max="1017" width="46.5703125" style="2" customWidth="1"/>
    <col min="1018" max="1018" width="25.28515625" style="2" customWidth="1"/>
    <col min="1019" max="1019" width="48" style="2" customWidth="1"/>
    <col min="1020" max="1020" width="17.42578125" style="2" customWidth="1"/>
    <col min="1021" max="1037" width="11.7109375" style="2" customWidth="1"/>
    <col min="1038" max="1038" width="23.85546875" style="2" customWidth="1"/>
    <col min="1039" max="1039" width="5.28515625" style="2" customWidth="1"/>
    <col min="1040" max="1040" width="17" style="2" customWidth="1"/>
    <col min="1041" max="1041" width="27.85546875" style="2" customWidth="1"/>
    <col min="1042" max="1042" width="29.28515625" style="2" customWidth="1"/>
    <col min="1043" max="1043" width="38" style="2" customWidth="1"/>
    <col min="1044" max="1268" width="9.140625" style="2"/>
    <col min="1269" max="1269" width="4.28515625" style="2" customWidth="1"/>
    <col min="1270" max="1270" width="41.140625" style="2" customWidth="1"/>
    <col min="1271" max="1271" width="30.5703125" style="2" customWidth="1"/>
    <col min="1272" max="1272" width="31.7109375" style="2" customWidth="1"/>
    <col min="1273" max="1273" width="46.5703125" style="2" customWidth="1"/>
    <col min="1274" max="1274" width="25.28515625" style="2" customWidth="1"/>
    <col min="1275" max="1275" width="48" style="2" customWidth="1"/>
    <col min="1276" max="1276" width="17.42578125" style="2" customWidth="1"/>
    <col min="1277" max="1293" width="11.7109375" style="2" customWidth="1"/>
    <col min="1294" max="1294" width="23.85546875" style="2" customWidth="1"/>
    <col min="1295" max="1295" width="5.28515625" style="2" customWidth="1"/>
    <col min="1296" max="1296" width="17" style="2" customWidth="1"/>
    <col min="1297" max="1297" width="27.85546875" style="2" customWidth="1"/>
    <col min="1298" max="1298" width="29.28515625" style="2" customWidth="1"/>
    <col min="1299" max="1299" width="38" style="2" customWidth="1"/>
    <col min="1300" max="1524" width="9.140625" style="2"/>
    <col min="1525" max="1525" width="4.28515625" style="2" customWidth="1"/>
    <col min="1526" max="1526" width="41.140625" style="2" customWidth="1"/>
    <col min="1527" max="1527" width="30.5703125" style="2" customWidth="1"/>
    <col min="1528" max="1528" width="31.7109375" style="2" customWidth="1"/>
    <col min="1529" max="1529" width="46.5703125" style="2" customWidth="1"/>
    <col min="1530" max="1530" width="25.28515625" style="2" customWidth="1"/>
    <col min="1531" max="1531" width="48" style="2" customWidth="1"/>
    <col min="1532" max="1532" width="17.42578125" style="2" customWidth="1"/>
    <col min="1533" max="1549" width="11.7109375" style="2" customWidth="1"/>
    <col min="1550" max="1550" width="23.85546875" style="2" customWidth="1"/>
    <col min="1551" max="1551" width="5.28515625" style="2" customWidth="1"/>
    <col min="1552" max="1552" width="17" style="2" customWidth="1"/>
    <col min="1553" max="1553" width="27.85546875" style="2" customWidth="1"/>
    <col min="1554" max="1554" width="29.28515625" style="2" customWidth="1"/>
    <col min="1555" max="1555" width="38" style="2" customWidth="1"/>
    <col min="1556" max="1780" width="9.140625" style="2"/>
    <col min="1781" max="1781" width="4.28515625" style="2" customWidth="1"/>
    <col min="1782" max="1782" width="41.140625" style="2" customWidth="1"/>
    <col min="1783" max="1783" width="30.5703125" style="2" customWidth="1"/>
    <col min="1784" max="1784" width="31.7109375" style="2" customWidth="1"/>
    <col min="1785" max="1785" width="46.5703125" style="2" customWidth="1"/>
    <col min="1786" max="1786" width="25.28515625" style="2" customWidth="1"/>
    <col min="1787" max="1787" width="48" style="2" customWidth="1"/>
    <col min="1788" max="1788" width="17.42578125" style="2" customWidth="1"/>
    <col min="1789" max="1805" width="11.7109375" style="2" customWidth="1"/>
    <col min="1806" max="1806" width="23.85546875" style="2" customWidth="1"/>
    <col min="1807" max="1807" width="5.28515625" style="2" customWidth="1"/>
    <col min="1808" max="1808" width="17" style="2" customWidth="1"/>
    <col min="1809" max="1809" width="27.85546875" style="2" customWidth="1"/>
    <col min="1810" max="1810" width="29.28515625" style="2" customWidth="1"/>
    <col min="1811" max="1811" width="38" style="2" customWidth="1"/>
    <col min="1812" max="2036" width="9.140625" style="2"/>
    <col min="2037" max="2037" width="4.28515625" style="2" customWidth="1"/>
    <col min="2038" max="2038" width="41.140625" style="2" customWidth="1"/>
    <col min="2039" max="2039" width="30.5703125" style="2" customWidth="1"/>
    <col min="2040" max="2040" width="31.7109375" style="2" customWidth="1"/>
    <col min="2041" max="2041" width="46.5703125" style="2" customWidth="1"/>
    <col min="2042" max="2042" width="25.28515625" style="2" customWidth="1"/>
    <col min="2043" max="2043" width="48" style="2" customWidth="1"/>
    <col min="2044" max="2044" width="17.42578125" style="2" customWidth="1"/>
    <col min="2045" max="2061" width="11.7109375" style="2" customWidth="1"/>
    <col min="2062" max="2062" width="23.85546875" style="2" customWidth="1"/>
    <col min="2063" max="2063" width="5.28515625" style="2" customWidth="1"/>
    <col min="2064" max="2064" width="17" style="2" customWidth="1"/>
    <col min="2065" max="2065" width="27.85546875" style="2" customWidth="1"/>
    <col min="2066" max="2066" width="29.28515625" style="2" customWidth="1"/>
    <col min="2067" max="2067" width="38" style="2" customWidth="1"/>
    <col min="2068" max="2292" width="9.140625" style="2"/>
    <col min="2293" max="2293" width="4.28515625" style="2" customWidth="1"/>
    <col min="2294" max="2294" width="41.140625" style="2" customWidth="1"/>
    <col min="2295" max="2295" width="30.5703125" style="2" customWidth="1"/>
    <col min="2296" max="2296" width="31.7109375" style="2" customWidth="1"/>
    <col min="2297" max="2297" width="46.5703125" style="2" customWidth="1"/>
    <col min="2298" max="2298" width="25.28515625" style="2" customWidth="1"/>
    <col min="2299" max="2299" width="48" style="2" customWidth="1"/>
    <col min="2300" max="2300" width="17.42578125" style="2" customWidth="1"/>
    <col min="2301" max="2317" width="11.7109375" style="2" customWidth="1"/>
    <col min="2318" max="2318" width="23.85546875" style="2" customWidth="1"/>
    <col min="2319" max="2319" width="5.28515625" style="2" customWidth="1"/>
    <col min="2320" max="2320" width="17" style="2" customWidth="1"/>
    <col min="2321" max="2321" width="27.85546875" style="2" customWidth="1"/>
    <col min="2322" max="2322" width="29.28515625" style="2" customWidth="1"/>
    <col min="2323" max="2323" width="38" style="2" customWidth="1"/>
    <col min="2324" max="2548" width="9.140625" style="2"/>
    <col min="2549" max="2549" width="4.28515625" style="2" customWidth="1"/>
    <col min="2550" max="2550" width="41.140625" style="2" customWidth="1"/>
    <col min="2551" max="2551" width="30.5703125" style="2" customWidth="1"/>
    <col min="2552" max="2552" width="31.7109375" style="2" customWidth="1"/>
    <col min="2553" max="2553" width="46.5703125" style="2" customWidth="1"/>
    <col min="2554" max="2554" width="25.28515625" style="2" customWidth="1"/>
    <col min="2555" max="2555" width="48" style="2" customWidth="1"/>
    <col min="2556" max="2556" width="17.42578125" style="2" customWidth="1"/>
    <col min="2557" max="2573" width="11.7109375" style="2" customWidth="1"/>
    <col min="2574" max="2574" width="23.85546875" style="2" customWidth="1"/>
    <col min="2575" max="2575" width="5.28515625" style="2" customWidth="1"/>
    <col min="2576" max="2576" width="17" style="2" customWidth="1"/>
    <col min="2577" max="2577" width="27.85546875" style="2" customWidth="1"/>
    <col min="2578" max="2578" width="29.28515625" style="2" customWidth="1"/>
    <col min="2579" max="2579" width="38" style="2" customWidth="1"/>
    <col min="2580" max="2804" width="9.140625" style="2"/>
    <col min="2805" max="2805" width="4.28515625" style="2" customWidth="1"/>
    <col min="2806" max="2806" width="41.140625" style="2" customWidth="1"/>
    <col min="2807" max="2807" width="30.5703125" style="2" customWidth="1"/>
    <col min="2808" max="2808" width="31.7109375" style="2" customWidth="1"/>
    <col min="2809" max="2809" width="46.5703125" style="2" customWidth="1"/>
    <col min="2810" max="2810" width="25.28515625" style="2" customWidth="1"/>
    <col min="2811" max="2811" width="48" style="2" customWidth="1"/>
    <col min="2812" max="2812" width="17.42578125" style="2" customWidth="1"/>
    <col min="2813" max="2829" width="11.7109375" style="2" customWidth="1"/>
    <col min="2830" max="2830" width="23.85546875" style="2" customWidth="1"/>
    <col min="2831" max="2831" width="5.28515625" style="2" customWidth="1"/>
    <col min="2832" max="2832" width="17" style="2" customWidth="1"/>
    <col min="2833" max="2833" width="27.85546875" style="2" customWidth="1"/>
    <col min="2834" max="2834" width="29.28515625" style="2" customWidth="1"/>
    <col min="2835" max="2835" width="38" style="2" customWidth="1"/>
    <col min="2836" max="3060" width="9.140625" style="2"/>
    <col min="3061" max="3061" width="4.28515625" style="2" customWidth="1"/>
    <col min="3062" max="3062" width="41.140625" style="2" customWidth="1"/>
    <col min="3063" max="3063" width="30.5703125" style="2" customWidth="1"/>
    <col min="3064" max="3064" width="31.7109375" style="2" customWidth="1"/>
    <col min="3065" max="3065" width="46.5703125" style="2" customWidth="1"/>
    <col min="3066" max="3066" width="25.28515625" style="2" customWidth="1"/>
    <col min="3067" max="3067" width="48" style="2" customWidth="1"/>
    <col min="3068" max="3068" width="17.42578125" style="2" customWidth="1"/>
    <col min="3069" max="3085" width="11.7109375" style="2" customWidth="1"/>
    <col min="3086" max="3086" width="23.85546875" style="2" customWidth="1"/>
    <col min="3087" max="3087" width="5.28515625" style="2" customWidth="1"/>
    <col min="3088" max="3088" width="17" style="2" customWidth="1"/>
    <col min="3089" max="3089" width="27.85546875" style="2" customWidth="1"/>
    <col min="3090" max="3090" width="29.28515625" style="2" customWidth="1"/>
    <col min="3091" max="3091" width="38" style="2" customWidth="1"/>
    <col min="3092" max="3316" width="9.140625" style="2"/>
    <col min="3317" max="3317" width="4.28515625" style="2" customWidth="1"/>
    <col min="3318" max="3318" width="41.140625" style="2" customWidth="1"/>
    <col min="3319" max="3319" width="30.5703125" style="2" customWidth="1"/>
    <col min="3320" max="3320" width="31.7109375" style="2" customWidth="1"/>
    <col min="3321" max="3321" width="46.5703125" style="2" customWidth="1"/>
    <col min="3322" max="3322" width="25.28515625" style="2" customWidth="1"/>
    <col min="3323" max="3323" width="48" style="2" customWidth="1"/>
    <col min="3324" max="3324" width="17.42578125" style="2" customWidth="1"/>
    <col min="3325" max="3341" width="11.7109375" style="2" customWidth="1"/>
    <col min="3342" max="3342" width="23.85546875" style="2" customWidth="1"/>
    <col min="3343" max="3343" width="5.28515625" style="2" customWidth="1"/>
    <col min="3344" max="3344" width="17" style="2" customWidth="1"/>
    <col min="3345" max="3345" width="27.85546875" style="2" customWidth="1"/>
    <col min="3346" max="3346" width="29.28515625" style="2" customWidth="1"/>
    <col min="3347" max="3347" width="38" style="2" customWidth="1"/>
    <col min="3348" max="3572" width="9.140625" style="2"/>
    <col min="3573" max="3573" width="4.28515625" style="2" customWidth="1"/>
    <col min="3574" max="3574" width="41.140625" style="2" customWidth="1"/>
    <col min="3575" max="3575" width="30.5703125" style="2" customWidth="1"/>
    <col min="3576" max="3576" width="31.7109375" style="2" customWidth="1"/>
    <col min="3577" max="3577" width="46.5703125" style="2" customWidth="1"/>
    <col min="3578" max="3578" width="25.28515625" style="2" customWidth="1"/>
    <col min="3579" max="3579" width="48" style="2" customWidth="1"/>
    <col min="3580" max="3580" width="17.42578125" style="2" customWidth="1"/>
    <col min="3581" max="3597" width="11.7109375" style="2" customWidth="1"/>
    <col min="3598" max="3598" width="23.85546875" style="2" customWidth="1"/>
    <col min="3599" max="3599" width="5.28515625" style="2" customWidth="1"/>
    <col min="3600" max="3600" width="17" style="2" customWidth="1"/>
    <col min="3601" max="3601" width="27.85546875" style="2" customWidth="1"/>
    <col min="3602" max="3602" width="29.28515625" style="2" customWidth="1"/>
    <col min="3603" max="3603" width="38" style="2" customWidth="1"/>
    <col min="3604" max="3828" width="9.140625" style="2"/>
    <col min="3829" max="3829" width="4.28515625" style="2" customWidth="1"/>
    <col min="3830" max="3830" width="41.140625" style="2" customWidth="1"/>
    <col min="3831" max="3831" width="30.5703125" style="2" customWidth="1"/>
    <col min="3832" max="3832" width="31.7109375" style="2" customWidth="1"/>
    <col min="3833" max="3833" width="46.5703125" style="2" customWidth="1"/>
    <col min="3834" max="3834" width="25.28515625" style="2" customWidth="1"/>
    <col min="3835" max="3835" width="48" style="2" customWidth="1"/>
    <col min="3836" max="3836" width="17.42578125" style="2" customWidth="1"/>
    <col min="3837" max="3853" width="11.7109375" style="2" customWidth="1"/>
    <col min="3854" max="3854" width="23.85546875" style="2" customWidth="1"/>
    <col min="3855" max="3855" width="5.28515625" style="2" customWidth="1"/>
    <col min="3856" max="3856" width="17" style="2" customWidth="1"/>
    <col min="3857" max="3857" width="27.85546875" style="2" customWidth="1"/>
    <col min="3858" max="3858" width="29.28515625" style="2" customWidth="1"/>
    <col min="3859" max="3859" width="38" style="2" customWidth="1"/>
    <col min="3860" max="4084" width="9.140625" style="2"/>
    <col min="4085" max="4085" width="4.28515625" style="2" customWidth="1"/>
    <col min="4086" max="4086" width="41.140625" style="2" customWidth="1"/>
    <col min="4087" max="4087" width="30.5703125" style="2" customWidth="1"/>
    <col min="4088" max="4088" width="31.7109375" style="2" customWidth="1"/>
    <col min="4089" max="4089" width="46.5703125" style="2" customWidth="1"/>
    <col min="4090" max="4090" width="25.28515625" style="2" customWidth="1"/>
    <col min="4091" max="4091" width="48" style="2" customWidth="1"/>
    <col min="4092" max="4092" width="17.42578125" style="2" customWidth="1"/>
    <col min="4093" max="4109" width="11.7109375" style="2" customWidth="1"/>
    <col min="4110" max="4110" width="23.85546875" style="2" customWidth="1"/>
    <col min="4111" max="4111" width="5.28515625" style="2" customWidth="1"/>
    <col min="4112" max="4112" width="17" style="2" customWidth="1"/>
    <col min="4113" max="4113" width="27.85546875" style="2" customWidth="1"/>
    <col min="4114" max="4114" width="29.28515625" style="2" customWidth="1"/>
    <col min="4115" max="4115" width="38" style="2" customWidth="1"/>
    <col min="4116" max="4340" width="9.140625" style="2"/>
    <col min="4341" max="4341" width="4.28515625" style="2" customWidth="1"/>
    <col min="4342" max="4342" width="41.140625" style="2" customWidth="1"/>
    <col min="4343" max="4343" width="30.5703125" style="2" customWidth="1"/>
    <col min="4344" max="4344" width="31.7109375" style="2" customWidth="1"/>
    <col min="4345" max="4345" width="46.5703125" style="2" customWidth="1"/>
    <col min="4346" max="4346" width="25.28515625" style="2" customWidth="1"/>
    <col min="4347" max="4347" width="48" style="2" customWidth="1"/>
    <col min="4348" max="4348" width="17.42578125" style="2" customWidth="1"/>
    <col min="4349" max="4365" width="11.7109375" style="2" customWidth="1"/>
    <col min="4366" max="4366" width="23.85546875" style="2" customWidth="1"/>
    <col min="4367" max="4367" width="5.28515625" style="2" customWidth="1"/>
    <col min="4368" max="4368" width="17" style="2" customWidth="1"/>
    <col min="4369" max="4369" width="27.85546875" style="2" customWidth="1"/>
    <col min="4370" max="4370" width="29.28515625" style="2" customWidth="1"/>
    <col min="4371" max="4371" width="38" style="2" customWidth="1"/>
    <col min="4372" max="4596" width="9.140625" style="2"/>
    <col min="4597" max="4597" width="4.28515625" style="2" customWidth="1"/>
    <col min="4598" max="4598" width="41.140625" style="2" customWidth="1"/>
    <col min="4599" max="4599" width="30.5703125" style="2" customWidth="1"/>
    <col min="4600" max="4600" width="31.7109375" style="2" customWidth="1"/>
    <col min="4601" max="4601" width="46.5703125" style="2" customWidth="1"/>
    <col min="4602" max="4602" width="25.28515625" style="2" customWidth="1"/>
    <col min="4603" max="4603" width="48" style="2" customWidth="1"/>
    <col min="4604" max="4604" width="17.42578125" style="2" customWidth="1"/>
    <col min="4605" max="4621" width="11.7109375" style="2" customWidth="1"/>
    <col min="4622" max="4622" width="23.85546875" style="2" customWidth="1"/>
    <col min="4623" max="4623" width="5.28515625" style="2" customWidth="1"/>
    <col min="4624" max="4624" width="17" style="2" customWidth="1"/>
    <col min="4625" max="4625" width="27.85546875" style="2" customWidth="1"/>
    <col min="4626" max="4626" width="29.28515625" style="2" customWidth="1"/>
    <col min="4627" max="4627" width="38" style="2" customWidth="1"/>
    <col min="4628" max="4852" width="9.140625" style="2"/>
    <col min="4853" max="4853" width="4.28515625" style="2" customWidth="1"/>
    <col min="4854" max="4854" width="41.140625" style="2" customWidth="1"/>
    <col min="4855" max="4855" width="30.5703125" style="2" customWidth="1"/>
    <col min="4856" max="4856" width="31.7109375" style="2" customWidth="1"/>
    <col min="4857" max="4857" width="46.5703125" style="2" customWidth="1"/>
    <col min="4858" max="4858" width="25.28515625" style="2" customWidth="1"/>
    <col min="4859" max="4859" width="48" style="2" customWidth="1"/>
    <col min="4860" max="4860" width="17.42578125" style="2" customWidth="1"/>
    <col min="4861" max="4877" width="11.7109375" style="2" customWidth="1"/>
    <col min="4878" max="4878" width="23.85546875" style="2" customWidth="1"/>
    <col min="4879" max="4879" width="5.28515625" style="2" customWidth="1"/>
    <col min="4880" max="4880" width="17" style="2" customWidth="1"/>
    <col min="4881" max="4881" width="27.85546875" style="2" customWidth="1"/>
    <col min="4882" max="4882" width="29.28515625" style="2" customWidth="1"/>
    <col min="4883" max="4883" width="38" style="2" customWidth="1"/>
    <col min="4884" max="5108" width="9.140625" style="2"/>
    <col min="5109" max="5109" width="4.28515625" style="2" customWidth="1"/>
    <col min="5110" max="5110" width="41.140625" style="2" customWidth="1"/>
    <col min="5111" max="5111" width="30.5703125" style="2" customWidth="1"/>
    <col min="5112" max="5112" width="31.7109375" style="2" customWidth="1"/>
    <col min="5113" max="5113" width="46.5703125" style="2" customWidth="1"/>
    <col min="5114" max="5114" width="25.28515625" style="2" customWidth="1"/>
    <col min="5115" max="5115" width="48" style="2" customWidth="1"/>
    <col min="5116" max="5116" width="17.42578125" style="2" customWidth="1"/>
    <col min="5117" max="5133" width="11.7109375" style="2" customWidth="1"/>
    <col min="5134" max="5134" width="23.85546875" style="2" customWidth="1"/>
    <col min="5135" max="5135" width="5.28515625" style="2" customWidth="1"/>
    <col min="5136" max="5136" width="17" style="2" customWidth="1"/>
    <col min="5137" max="5137" width="27.85546875" style="2" customWidth="1"/>
    <col min="5138" max="5138" width="29.28515625" style="2" customWidth="1"/>
    <col min="5139" max="5139" width="38" style="2" customWidth="1"/>
    <col min="5140" max="5364" width="9.140625" style="2"/>
    <col min="5365" max="5365" width="4.28515625" style="2" customWidth="1"/>
    <col min="5366" max="5366" width="41.140625" style="2" customWidth="1"/>
    <col min="5367" max="5367" width="30.5703125" style="2" customWidth="1"/>
    <col min="5368" max="5368" width="31.7109375" style="2" customWidth="1"/>
    <col min="5369" max="5369" width="46.5703125" style="2" customWidth="1"/>
    <col min="5370" max="5370" width="25.28515625" style="2" customWidth="1"/>
    <col min="5371" max="5371" width="48" style="2" customWidth="1"/>
    <col min="5372" max="5372" width="17.42578125" style="2" customWidth="1"/>
    <col min="5373" max="5389" width="11.7109375" style="2" customWidth="1"/>
    <col min="5390" max="5390" width="23.85546875" style="2" customWidth="1"/>
    <col min="5391" max="5391" width="5.28515625" style="2" customWidth="1"/>
    <col min="5392" max="5392" width="17" style="2" customWidth="1"/>
    <col min="5393" max="5393" width="27.85546875" style="2" customWidth="1"/>
    <col min="5394" max="5394" width="29.28515625" style="2" customWidth="1"/>
    <col min="5395" max="5395" width="38" style="2" customWidth="1"/>
    <col min="5396" max="5620" width="9.140625" style="2"/>
    <col min="5621" max="5621" width="4.28515625" style="2" customWidth="1"/>
    <col min="5622" max="5622" width="41.140625" style="2" customWidth="1"/>
    <col min="5623" max="5623" width="30.5703125" style="2" customWidth="1"/>
    <col min="5624" max="5624" width="31.7109375" style="2" customWidth="1"/>
    <col min="5625" max="5625" width="46.5703125" style="2" customWidth="1"/>
    <col min="5626" max="5626" width="25.28515625" style="2" customWidth="1"/>
    <col min="5627" max="5627" width="48" style="2" customWidth="1"/>
    <col min="5628" max="5628" width="17.42578125" style="2" customWidth="1"/>
    <col min="5629" max="5645" width="11.7109375" style="2" customWidth="1"/>
    <col min="5646" max="5646" width="23.85546875" style="2" customWidth="1"/>
    <col min="5647" max="5647" width="5.28515625" style="2" customWidth="1"/>
    <col min="5648" max="5648" width="17" style="2" customWidth="1"/>
    <col min="5649" max="5649" width="27.85546875" style="2" customWidth="1"/>
    <col min="5650" max="5650" width="29.28515625" style="2" customWidth="1"/>
    <col min="5651" max="5651" width="38" style="2" customWidth="1"/>
    <col min="5652" max="5876" width="9.140625" style="2"/>
    <col min="5877" max="5877" width="4.28515625" style="2" customWidth="1"/>
    <col min="5878" max="5878" width="41.140625" style="2" customWidth="1"/>
    <col min="5879" max="5879" width="30.5703125" style="2" customWidth="1"/>
    <col min="5880" max="5880" width="31.7109375" style="2" customWidth="1"/>
    <col min="5881" max="5881" width="46.5703125" style="2" customWidth="1"/>
    <col min="5882" max="5882" width="25.28515625" style="2" customWidth="1"/>
    <col min="5883" max="5883" width="48" style="2" customWidth="1"/>
    <col min="5884" max="5884" width="17.42578125" style="2" customWidth="1"/>
    <col min="5885" max="5901" width="11.7109375" style="2" customWidth="1"/>
    <col min="5902" max="5902" width="23.85546875" style="2" customWidth="1"/>
    <col min="5903" max="5903" width="5.28515625" style="2" customWidth="1"/>
    <col min="5904" max="5904" width="17" style="2" customWidth="1"/>
    <col min="5905" max="5905" width="27.85546875" style="2" customWidth="1"/>
    <col min="5906" max="5906" width="29.28515625" style="2" customWidth="1"/>
    <col min="5907" max="5907" width="38" style="2" customWidth="1"/>
    <col min="5908" max="6132" width="9.140625" style="2"/>
    <col min="6133" max="6133" width="4.28515625" style="2" customWidth="1"/>
    <col min="6134" max="6134" width="41.140625" style="2" customWidth="1"/>
    <col min="6135" max="6135" width="30.5703125" style="2" customWidth="1"/>
    <col min="6136" max="6136" width="31.7109375" style="2" customWidth="1"/>
    <col min="6137" max="6137" width="46.5703125" style="2" customWidth="1"/>
    <col min="6138" max="6138" width="25.28515625" style="2" customWidth="1"/>
    <col min="6139" max="6139" width="48" style="2" customWidth="1"/>
    <col min="6140" max="6140" width="17.42578125" style="2" customWidth="1"/>
    <col min="6141" max="6157" width="11.7109375" style="2" customWidth="1"/>
    <col min="6158" max="6158" width="23.85546875" style="2" customWidth="1"/>
    <col min="6159" max="6159" width="5.28515625" style="2" customWidth="1"/>
    <col min="6160" max="6160" width="17" style="2" customWidth="1"/>
    <col min="6161" max="6161" width="27.85546875" style="2" customWidth="1"/>
    <col min="6162" max="6162" width="29.28515625" style="2" customWidth="1"/>
    <col min="6163" max="6163" width="38" style="2" customWidth="1"/>
    <col min="6164" max="6388" width="9.140625" style="2"/>
    <col min="6389" max="6389" width="4.28515625" style="2" customWidth="1"/>
    <col min="6390" max="6390" width="41.140625" style="2" customWidth="1"/>
    <col min="6391" max="6391" width="30.5703125" style="2" customWidth="1"/>
    <col min="6392" max="6392" width="31.7109375" style="2" customWidth="1"/>
    <col min="6393" max="6393" width="46.5703125" style="2" customWidth="1"/>
    <col min="6394" max="6394" width="25.28515625" style="2" customWidth="1"/>
    <col min="6395" max="6395" width="48" style="2" customWidth="1"/>
    <col min="6396" max="6396" width="17.42578125" style="2" customWidth="1"/>
    <col min="6397" max="6413" width="11.7109375" style="2" customWidth="1"/>
    <col min="6414" max="6414" width="23.85546875" style="2" customWidth="1"/>
    <col min="6415" max="6415" width="5.28515625" style="2" customWidth="1"/>
    <col min="6416" max="6416" width="17" style="2" customWidth="1"/>
    <col min="6417" max="6417" width="27.85546875" style="2" customWidth="1"/>
    <col min="6418" max="6418" width="29.28515625" style="2" customWidth="1"/>
    <col min="6419" max="6419" width="38" style="2" customWidth="1"/>
    <col min="6420" max="6644" width="9.140625" style="2"/>
    <col min="6645" max="6645" width="4.28515625" style="2" customWidth="1"/>
    <col min="6646" max="6646" width="41.140625" style="2" customWidth="1"/>
    <col min="6647" max="6647" width="30.5703125" style="2" customWidth="1"/>
    <col min="6648" max="6648" width="31.7109375" style="2" customWidth="1"/>
    <col min="6649" max="6649" width="46.5703125" style="2" customWidth="1"/>
    <col min="6650" max="6650" width="25.28515625" style="2" customWidth="1"/>
    <col min="6651" max="6651" width="48" style="2" customWidth="1"/>
    <col min="6652" max="6652" width="17.42578125" style="2" customWidth="1"/>
    <col min="6653" max="6669" width="11.7109375" style="2" customWidth="1"/>
    <col min="6670" max="6670" width="23.85546875" style="2" customWidth="1"/>
    <col min="6671" max="6671" width="5.28515625" style="2" customWidth="1"/>
    <col min="6672" max="6672" width="17" style="2" customWidth="1"/>
    <col min="6673" max="6673" width="27.85546875" style="2" customWidth="1"/>
    <col min="6674" max="6674" width="29.28515625" style="2" customWidth="1"/>
    <col min="6675" max="6675" width="38" style="2" customWidth="1"/>
    <col min="6676" max="6900" width="9.140625" style="2"/>
    <col min="6901" max="6901" width="4.28515625" style="2" customWidth="1"/>
    <col min="6902" max="6902" width="41.140625" style="2" customWidth="1"/>
    <col min="6903" max="6903" width="30.5703125" style="2" customWidth="1"/>
    <col min="6904" max="6904" width="31.7109375" style="2" customWidth="1"/>
    <col min="6905" max="6905" width="46.5703125" style="2" customWidth="1"/>
    <col min="6906" max="6906" width="25.28515625" style="2" customWidth="1"/>
    <col min="6907" max="6907" width="48" style="2" customWidth="1"/>
    <col min="6908" max="6908" width="17.42578125" style="2" customWidth="1"/>
    <col min="6909" max="6925" width="11.7109375" style="2" customWidth="1"/>
    <col min="6926" max="6926" width="23.85546875" style="2" customWidth="1"/>
    <col min="6927" max="6927" width="5.28515625" style="2" customWidth="1"/>
    <col min="6928" max="6928" width="17" style="2" customWidth="1"/>
    <col min="6929" max="6929" width="27.85546875" style="2" customWidth="1"/>
    <col min="6930" max="6930" width="29.28515625" style="2" customWidth="1"/>
    <col min="6931" max="6931" width="38" style="2" customWidth="1"/>
    <col min="6932" max="7156" width="9.140625" style="2"/>
    <col min="7157" max="7157" width="4.28515625" style="2" customWidth="1"/>
    <col min="7158" max="7158" width="41.140625" style="2" customWidth="1"/>
    <col min="7159" max="7159" width="30.5703125" style="2" customWidth="1"/>
    <col min="7160" max="7160" width="31.7109375" style="2" customWidth="1"/>
    <col min="7161" max="7161" width="46.5703125" style="2" customWidth="1"/>
    <col min="7162" max="7162" width="25.28515625" style="2" customWidth="1"/>
    <col min="7163" max="7163" width="48" style="2" customWidth="1"/>
    <col min="7164" max="7164" width="17.42578125" style="2" customWidth="1"/>
    <col min="7165" max="7181" width="11.7109375" style="2" customWidth="1"/>
    <col min="7182" max="7182" width="23.85546875" style="2" customWidth="1"/>
    <col min="7183" max="7183" width="5.28515625" style="2" customWidth="1"/>
    <col min="7184" max="7184" width="17" style="2" customWidth="1"/>
    <col min="7185" max="7185" width="27.85546875" style="2" customWidth="1"/>
    <col min="7186" max="7186" width="29.28515625" style="2" customWidth="1"/>
    <col min="7187" max="7187" width="38" style="2" customWidth="1"/>
    <col min="7188" max="7412" width="9.140625" style="2"/>
    <col min="7413" max="7413" width="4.28515625" style="2" customWidth="1"/>
    <col min="7414" max="7414" width="41.140625" style="2" customWidth="1"/>
    <col min="7415" max="7415" width="30.5703125" style="2" customWidth="1"/>
    <col min="7416" max="7416" width="31.7109375" style="2" customWidth="1"/>
    <col min="7417" max="7417" width="46.5703125" style="2" customWidth="1"/>
    <col min="7418" max="7418" width="25.28515625" style="2" customWidth="1"/>
    <col min="7419" max="7419" width="48" style="2" customWidth="1"/>
    <col min="7420" max="7420" width="17.42578125" style="2" customWidth="1"/>
    <col min="7421" max="7437" width="11.7109375" style="2" customWidth="1"/>
    <col min="7438" max="7438" width="23.85546875" style="2" customWidth="1"/>
    <col min="7439" max="7439" width="5.28515625" style="2" customWidth="1"/>
    <col min="7440" max="7440" width="17" style="2" customWidth="1"/>
    <col min="7441" max="7441" width="27.85546875" style="2" customWidth="1"/>
    <col min="7442" max="7442" width="29.28515625" style="2" customWidth="1"/>
    <col min="7443" max="7443" width="38" style="2" customWidth="1"/>
    <col min="7444" max="7668" width="9.140625" style="2"/>
    <col min="7669" max="7669" width="4.28515625" style="2" customWidth="1"/>
    <col min="7670" max="7670" width="41.140625" style="2" customWidth="1"/>
    <col min="7671" max="7671" width="30.5703125" style="2" customWidth="1"/>
    <col min="7672" max="7672" width="31.7109375" style="2" customWidth="1"/>
    <col min="7673" max="7673" width="46.5703125" style="2" customWidth="1"/>
    <col min="7674" max="7674" width="25.28515625" style="2" customWidth="1"/>
    <col min="7675" max="7675" width="48" style="2" customWidth="1"/>
    <col min="7676" max="7676" width="17.42578125" style="2" customWidth="1"/>
    <col min="7677" max="7693" width="11.7109375" style="2" customWidth="1"/>
    <col min="7694" max="7694" width="23.85546875" style="2" customWidth="1"/>
    <col min="7695" max="7695" width="5.28515625" style="2" customWidth="1"/>
    <col min="7696" max="7696" width="17" style="2" customWidth="1"/>
    <col min="7697" max="7697" width="27.85546875" style="2" customWidth="1"/>
    <col min="7698" max="7698" width="29.28515625" style="2" customWidth="1"/>
    <col min="7699" max="7699" width="38" style="2" customWidth="1"/>
    <col min="7700" max="7924" width="9.140625" style="2"/>
    <col min="7925" max="7925" width="4.28515625" style="2" customWidth="1"/>
    <col min="7926" max="7926" width="41.140625" style="2" customWidth="1"/>
    <col min="7927" max="7927" width="30.5703125" style="2" customWidth="1"/>
    <col min="7928" max="7928" width="31.7109375" style="2" customWidth="1"/>
    <col min="7929" max="7929" width="46.5703125" style="2" customWidth="1"/>
    <col min="7930" max="7930" width="25.28515625" style="2" customWidth="1"/>
    <col min="7931" max="7931" width="48" style="2" customWidth="1"/>
    <col min="7932" max="7932" width="17.42578125" style="2" customWidth="1"/>
    <col min="7933" max="7949" width="11.7109375" style="2" customWidth="1"/>
    <col min="7950" max="7950" width="23.85546875" style="2" customWidth="1"/>
    <col min="7951" max="7951" width="5.28515625" style="2" customWidth="1"/>
    <col min="7952" max="7952" width="17" style="2" customWidth="1"/>
    <col min="7953" max="7953" width="27.85546875" style="2" customWidth="1"/>
    <col min="7954" max="7954" width="29.28515625" style="2" customWidth="1"/>
    <col min="7955" max="7955" width="38" style="2" customWidth="1"/>
    <col min="7956" max="8180" width="9.140625" style="2"/>
    <col min="8181" max="8181" width="4.28515625" style="2" customWidth="1"/>
    <col min="8182" max="8182" width="41.140625" style="2" customWidth="1"/>
    <col min="8183" max="8183" width="30.5703125" style="2" customWidth="1"/>
    <col min="8184" max="8184" width="31.7109375" style="2" customWidth="1"/>
    <col min="8185" max="8185" width="46.5703125" style="2" customWidth="1"/>
    <col min="8186" max="8186" width="25.28515625" style="2" customWidth="1"/>
    <col min="8187" max="8187" width="48" style="2" customWidth="1"/>
    <col min="8188" max="8188" width="17.42578125" style="2" customWidth="1"/>
    <col min="8189" max="8205" width="11.7109375" style="2" customWidth="1"/>
    <col min="8206" max="8206" width="23.85546875" style="2" customWidth="1"/>
    <col min="8207" max="8207" width="5.28515625" style="2" customWidth="1"/>
    <col min="8208" max="8208" width="17" style="2" customWidth="1"/>
    <col min="8209" max="8209" width="27.85546875" style="2" customWidth="1"/>
    <col min="8210" max="8210" width="29.28515625" style="2" customWidth="1"/>
    <col min="8211" max="8211" width="38" style="2" customWidth="1"/>
    <col min="8212" max="8436" width="9.140625" style="2"/>
    <col min="8437" max="8437" width="4.28515625" style="2" customWidth="1"/>
    <col min="8438" max="8438" width="41.140625" style="2" customWidth="1"/>
    <col min="8439" max="8439" width="30.5703125" style="2" customWidth="1"/>
    <col min="8440" max="8440" width="31.7109375" style="2" customWidth="1"/>
    <col min="8441" max="8441" width="46.5703125" style="2" customWidth="1"/>
    <col min="8442" max="8442" width="25.28515625" style="2" customWidth="1"/>
    <col min="8443" max="8443" width="48" style="2" customWidth="1"/>
    <col min="8444" max="8444" width="17.42578125" style="2" customWidth="1"/>
    <col min="8445" max="8461" width="11.7109375" style="2" customWidth="1"/>
    <col min="8462" max="8462" width="23.85546875" style="2" customWidth="1"/>
    <col min="8463" max="8463" width="5.28515625" style="2" customWidth="1"/>
    <col min="8464" max="8464" width="17" style="2" customWidth="1"/>
    <col min="8465" max="8465" width="27.85546875" style="2" customWidth="1"/>
    <col min="8466" max="8466" width="29.28515625" style="2" customWidth="1"/>
    <col min="8467" max="8467" width="38" style="2" customWidth="1"/>
    <col min="8468" max="8692" width="9.140625" style="2"/>
    <col min="8693" max="8693" width="4.28515625" style="2" customWidth="1"/>
    <col min="8694" max="8694" width="41.140625" style="2" customWidth="1"/>
    <col min="8695" max="8695" width="30.5703125" style="2" customWidth="1"/>
    <col min="8696" max="8696" width="31.7109375" style="2" customWidth="1"/>
    <col min="8697" max="8697" width="46.5703125" style="2" customWidth="1"/>
    <col min="8698" max="8698" width="25.28515625" style="2" customWidth="1"/>
    <col min="8699" max="8699" width="48" style="2" customWidth="1"/>
    <col min="8700" max="8700" width="17.42578125" style="2" customWidth="1"/>
    <col min="8701" max="8717" width="11.7109375" style="2" customWidth="1"/>
    <col min="8718" max="8718" width="23.85546875" style="2" customWidth="1"/>
    <col min="8719" max="8719" width="5.28515625" style="2" customWidth="1"/>
    <col min="8720" max="8720" width="17" style="2" customWidth="1"/>
    <col min="8721" max="8721" width="27.85546875" style="2" customWidth="1"/>
    <col min="8722" max="8722" width="29.28515625" style="2" customWidth="1"/>
    <col min="8723" max="8723" width="38" style="2" customWidth="1"/>
    <col min="8724" max="8948" width="9.140625" style="2"/>
    <col min="8949" max="8949" width="4.28515625" style="2" customWidth="1"/>
    <col min="8950" max="8950" width="41.140625" style="2" customWidth="1"/>
    <col min="8951" max="8951" width="30.5703125" style="2" customWidth="1"/>
    <col min="8952" max="8952" width="31.7109375" style="2" customWidth="1"/>
    <col min="8953" max="8953" width="46.5703125" style="2" customWidth="1"/>
    <col min="8954" max="8954" width="25.28515625" style="2" customWidth="1"/>
    <col min="8955" max="8955" width="48" style="2" customWidth="1"/>
    <col min="8956" max="8956" width="17.42578125" style="2" customWidth="1"/>
    <col min="8957" max="8973" width="11.7109375" style="2" customWidth="1"/>
    <col min="8974" max="8974" width="23.85546875" style="2" customWidth="1"/>
    <col min="8975" max="8975" width="5.28515625" style="2" customWidth="1"/>
    <col min="8976" max="8976" width="17" style="2" customWidth="1"/>
    <col min="8977" max="8977" width="27.85546875" style="2" customWidth="1"/>
    <col min="8978" max="8978" width="29.28515625" style="2" customWidth="1"/>
    <col min="8979" max="8979" width="38" style="2" customWidth="1"/>
    <col min="8980" max="9204" width="9.140625" style="2"/>
    <col min="9205" max="9205" width="4.28515625" style="2" customWidth="1"/>
    <col min="9206" max="9206" width="41.140625" style="2" customWidth="1"/>
    <col min="9207" max="9207" width="30.5703125" style="2" customWidth="1"/>
    <col min="9208" max="9208" width="31.7109375" style="2" customWidth="1"/>
    <col min="9209" max="9209" width="46.5703125" style="2" customWidth="1"/>
    <col min="9210" max="9210" width="25.28515625" style="2" customWidth="1"/>
    <col min="9211" max="9211" width="48" style="2" customWidth="1"/>
    <col min="9212" max="9212" width="17.42578125" style="2" customWidth="1"/>
    <col min="9213" max="9229" width="11.7109375" style="2" customWidth="1"/>
    <col min="9230" max="9230" width="23.85546875" style="2" customWidth="1"/>
    <col min="9231" max="9231" width="5.28515625" style="2" customWidth="1"/>
    <col min="9232" max="9232" width="17" style="2" customWidth="1"/>
    <col min="9233" max="9233" width="27.85546875" style="2" customWidth="1"/>
    <col min="9234" max="9234" width="29.28515625" style="2" customWidth="1"/>
    <col min="9235" max="9235" width="38" style="2" customWidth="1"/>
    <col min="9236" max="9460" width="9.140625" style="2"/>
    <col min="9461" max="9461" width="4.28515625" style="2" customWidth="1"/>
    <col min="9462" max="9462" width="41.140625" style="2" customWidth="1"/>
    <col min="9463" max="9463" width="30.5703125" style="2" customWidth="1"/>
    <col min="9464" max="9464" width="31.7109375" style="2" customWidth="1"/>
    <col min="9465" max="9465" width="46.5703125" style="2" customWidth="1"/>
    <col min="9466" max="9466" width="25.28515625" style="2" customWidth="1"/>
    <col min="9467" max="9467" width="48" style="2" customWidth="1"/>
    <col min="9468" max="9468" width="17.42578125" style="2" customWidth="1"/>
    <col min="9469" max="9485" width="11.7109375" style="2" customWidth="1"/>
    <col min="9486" max="9486" width="23.85546875" style="2" customWidth="1"/>
    <col min="9487" max="9487" width="5.28515625" style="2" customWidth="1"/>
    <col min="9488" max="9488" width="17" style="2" customWidth="1"/>
    <col min="9489" max="9489" width="27.85546875" style="2" customWidth="1"/>
    <col min="9490" max="9490" width="29.28515625" style="2" customWidth="1"/>
    <col min="9491" max="9491" width="38" style="2" customWidth="1"/>
    <col min="9492" max="9716" width="9.140625" style="2"/>
    <col min="9717" max="9717" width="4.28515625" style="2" customWidth="1"/>
    <col min="9718" max="9718" width="41.140625" style="2" customWidth="1"/>
    <col min="9719" max="9719" width="30.5703125" style="2" customWidth="1"/>
    <col min="9720" max="9720" width="31.7109375" style="2" customWidth="1"/>
    <col min="9721" max="9721" width="46.5703125" style="2" customWidth="1"/>
    <col min="9722" max="9722" width="25.28515625" style="2" customWidth="1"/>
    <col min="9723" max="9723" width="48" style="2" customWidth="1"/>
    <col min="9724" max="9724" width="17.42578125" style="2" customWidth="1"/>
    <col min="9725" max="9741" width="11.7109375" style="2" customWidth="1"/>
    <col min="9742" max="9742" width="23.85546875" style="2" customWidth="1"/>
    <col min="9743" max="9743" width="5.28515625" style="2" customWidth="1"/>
    <col min="9744" max="9744" width="17" style="2" customWidth="1"/>
    <col min="9745" max="9745" width="27.85546875" style="2" customWidth="1"/>
    <col min="9746" max="9746" width="29.28515625" style="2" customWidth="1"/>
    <col min="9747" max="9747" width="38" style="2" customWidth="1"/>
    <col min="9748" max="9972" width="9.140625" style="2"/>
    <col min="9973" max="9973" width="4.28515625" style="2" customWidth="1"/>
    <col min="9974" max="9974" width="41.140625" style="2" customWidth="1"/>
    <col min="9975" max="9975" width="30.5703125" style="2" customWidth="1"/>
    <col min="9976" max="9976" width="31.7109375" style="2" customWidth="1"/>
    <col min="9977" max="9977" width="46.5703125" style="2" customWidth="1"/>
    <col min="9978" max="9978" width="25.28515625" style="2" customWidth="1"/>
    <col min="9979" max="9979" width="48" style="2" customWidth="1"/>
    <col min="9980" max="9980" width="17.42578125" style="2" customWidth="1"/>
    <col min="9981" max="9997" width="11.7109375" style="2" customWidth="1"/>
    <col min="9998" max="9998" width="23.85546875" style="2" customWidth="1"/>
    <col min="9999" max="9999" width="5.28515625" style="2" customWidth="1"/>
    <col min="10000" max="10000" width="17" style="2" customWidth="1"/>
    <col min="10001" max="10001" width="27.85546875" style="2" customWidth="1"/>
    <col min="10002" max="10002" width="29.28515625" style="2" customWidth="1"/>
    <col min="10003" max="10003" width="38" style="2" customWidth="1"/>
    <col min="10004" max="10228" width="9.140625" style="2"/>
    <col min="10229" max="10229" width="4.28515625" style="2" customWidth="1"/>
    <col min="10230" max="10230" width="41.140625" style="2" customWidth="1"/>
    <col min="10231" max="10231" width="30.5703125" style="2" customWidth="1"/>
    <col min="10232" max="10232" width="31.7109375" style="2" customWidth="1"/>
    <col min="10233" max="10233" width="46.5703125" style="2" customWidth="1"/>
    <col min="10234" max="10234" width="25.28515625" style="2" customWidth="1"/>
    <col min="10235" max="10235" width="48" style="2" customWidth="1"/>
    <col min="10236" max="10236" width="17.42578125" style="2" customWidth="1"/>
    <col min="10237" max="10253" width="11.7109375" style="2" customWidth="1"/>
    <col min="10254" max="10254" width="23.85546875" style="2" customWidth="1"/>
    <col min="10255" max="10255" width="5.28515625" style="2" customWidth="1"/>
    <col min="10256" max="10256" width="17" style="2" customWidth="1"/>
    <col min="10257" max="10257" width="27.85546875" style="2" customWidth="1"/>
    <col min="10258" max="10258" width="29.28515625" style="2" customWidth="1"/>
    <col min="10259" max="10259" width="38" style="2" customWidth="1"/>
    <col min="10260" max="10484" width="9.140625" style="2"/>
    <col min="10485" max="10485" width="4.28515625" style="2" customWidth="1"/>
    <col min="10486" max="10486" width="41.140625" style="2" customWidth="1"/>
    <col min="10487" max="10487" width="30.5703125" style="2" customWidth="1"/>
    <col min="10488" max="10488" width="31.7109375" style="2" customWidth="1"/>
    <col min="10489" max="10489" width="46.5703125" style="2" customWidth="1"/>
    <col min="10490" max="10490" width="25.28515625" style="2" customWidth="1"/>
    <col min="10491" max="10491" width="48" style="2" customWidth="1"/>
    <col min="10492" max="10492" width="17.42578125" style="2" customWidth="1"/>
    <col min="10493" max="10509" width="11.7109375" style="2" customWidth="1"/>
    <col min="10510" max="10510" width="23.85546875" style="2" customWidth="1"/>
    <col min="10511" max="10511" width="5.28515625" style="2" customWidth="1"/>
    <col min="10512" max="10512" width="17" style="2" customWidth="1"/>
    <col min="10513" max="10513" width="27.85546875" style="2" customWidth="1"/>
    <col min="10514" max="10514" width="29.28515625" style="2" customWidth="1"/>
    <col min="10515" max="10515" width="38" style="2" customWidth="1"/>
    <col min="10516" max="10740" width="9.140625" style="2"/>
    <col min="10741" max="10741" width="4.28515625" style="2" customWidth="1"/>
    <col min="10742" max="10742" width="41.140625" style="2" customWidth="1"/>
    <col min="10743" max="10743" width="30.5703125" style="2" customWidth="1"/>
    <col min="10744" max="10744" width="31.7109375" style="2" customWidth="1"/>
    <col min="10745" max="10745" width="46.5703125" style="2" customWidth="1"/>
    <col min="10746" max="10746" width="25.28515625" style="2" customWidth="1"/>
    <col min="10747" max="10747" width="48" style="2" customWidth="1"/>
    <col min="10748" max="10748" width="17.42578125" style="2" customWidth="1"/>
    <col min="10749" max="10765" width="11.7109375" style="2" customWidth="1"/>
    <col min="10766" max="10766" width="23.85546875" style="2" customWidth="1"/>
    <col min="10767" max="10767" width="5.28515625" style="2" customWidth="1"/>
    <col min="10768" max="10768" width="17" style="2" customWidth="1"/>
    <col min="10769" max="10769" width="27.85546875" style="2" customWidth="1"/>
    <col min="10770" max="10770" width="29.28515625" style="2" customWidth="1"/>
    <col min="10771" max="10771" width="38" style="2" customWidth="1"/>
    <col min="10772" max="10996" width="9.140625" style="2"/>
    <col min="10997" max="10997" width="4.28515625" style="2" customWidth="1"/>
    <col min="10998" max="10998" width="41.140625" style="2" customWidth="1"/>
    <col min="10999" max="10999" width="30.5703125" style="2" customWidth="1"/>
    <col min="11000" max="11000" width="31.7109375" style="2" customWidth="1"/>
    <col min="11001" max="11001" width="46.5703125" style="2" customWidth="1"/>
    <col min="11002" max="11002" width="25.28515625" style="2" customWidth="1"/>
    <col min="11003" max="11003" width="48" style="2" customWidth="1"/>
    <col min="11004" max="11004" width="17.42578125" style="2" customWidth="1"/>
    <col min="11005" max="11021" width="11.7109375" style="2" customWidth="1"/>
    <col min="11022" max="11022" width="23.85546875" style="2" customWidth="1"/>
    <col min="11023" max="11023" width="5.28515625" style="2" customWidth="1"/>
    <col min="11024" max="11024" width="17" style="2" customWidth="1"/>
    <col min="11025" max="11025" width="27.85546875" style="2" customWidth="1"/>
    <col min="11026" max="11026" width="29.28515625" style="2" customWidth="1"/>
    <col min="11027" max="11027" width="38" style="2" customWidth="1"/>
    <col min="11028" max="11252" width="9.140625" style="2"/>
    <col min="11253" max="11253" width="4.28515625" style="2" customWidth="1"/>
    <col min="11254" max="11254" width="41.140625" style="2" customWidth="1"/>
    <col min="11255" max="11255" width="30.5703125" style="2" customWidth="1"/>
    <col min="11256" max="11256" width="31.7109375" style="2" customWidth="1"/>
    <col min="11257" max="11257" width="46.5703125" style="2" customWidth="1"/>
    <col min="11258" max="11258" width="25.28515625" style="2" customWidth="1"/>
    <col min="11259" max="11259" width="48" style="2" customWidth="1"/>
    <col min="11260" max="11260" width="17.42578125" style="2" customWidth="1"/>
    <col min="11261" max="11277" width="11.7109375" style="2" customWidth="1"/>
    <col min="11278" max="11278" width="23.85546875" style="2" customWidth="1"/>
    <col min="11279" max="11279" width="5.28515625" style="2" customWidth="1"/>
    <col min="11280" max="11280" width="17" style="2" customWidth="1"/>
    <col min="11281" max="11281" width="27.85546875" style="2" customWidth="1"/>
    <col min="11282" max="11282" width="29.28515625" style="2" customWidth="1"/>
    <col min="11283" max="11283" width="38" style="2" customWidth="1"/>
    <col min="11284" max="11508" width="9.140625" style="2"/>
    <col min="11509" max="11509" width="4.28515625" style="2" customWidth="1"/>
    <col min="11510" max="11510" width="41.140625" style="2" customWidth="1"/>
    <col min="11511" max="11511" width="30.5703125" style="2" customWidth="1"/>
    <col min="11512" max="11512" width="31.7109375" style="2" customWidth="1"/>
    <col min="11513" max="11513" width="46.5703125" style="2" customWidth="1"/>
    <col min="11514" max="11514" width="25.28515625" style="2" customWidth="1"/>
    <col min="11515" max="11515" width="48" style="2" customWidth="1"/>
    <col min="11516" max="11516" width="17.42578125" style="2" customWidth="1"/>
    <col min="11517" max="11533" width="11.7109375" style="2" customWidth="1"/>
    <col min="11534" max="11534" width="23.85546875" style="2" customWidth="1"/>
    <col min="11535" max="11535" width="5.28515625" style="2" customWidth="1"/>
    <col min="11536" max="11536" width="17" style="2" customWidth="1"/>
    <col min="11537" max="11537" width="27.85546875" style="2" customWidth="1"/>
    <col min="11538" max="11538" width="29.28515625" style="2" customWidth="1"/>
    <col min="11539" max="11539" width="38" style="2" customWidth="1"/>
    <col min="11540" max="11764" width="9.140625" style="2"/>
    <col min="11765" max="11765" width="4.28515625" style="2" customWidth="1"/>
    <col min="11766" max="11766" width="41.140625" style="2" customWidth="1"/>
    <col min="11767" max="11767" width="30.5703125" style="2" customWidth="1"/>
    <col min="11768" max="11768" width="31.7109375" style="2" customWidth="1"/>
    <col min="11769" max="11769" width="46.5703125" style="2" customWidth="1"/>
    <col min="11770" max="11770" width="25.28515625" style="2" customWidth="1"/>
    <col min="11771" max="11771" width="48" style="2" customWidth="1"/>
    <col min="11772" max="11772" width="17.42578125" style="2" customWidth="1"/>
    <col min="11773" max="11789" width="11.7109375" style="2" customWidth="1"/>
    <col min="11790" max="11790" width="23.85546875" style="2" customWidth="1"/>
    <col min="11791" max="11791" width="5.28515625" style="2" customWidth="1"/>
    <col min="11792" max="11792" width="17" style="2" customWidth="1"/>
    <col min="11793" max="11793" width="27.85546875" style="2" customWidth="1"/>
    <col min="11794" max="11794" width="29.28515625" style="2" customWidth="1"/>
    <col min="11795" max="11795" width="38" style="2" customWidth="1"/>
    <col min="11796" max="12020" width="9.140625" style="2"/>
    <col min="12021" max="12021" width="4.28515625" style="2" customWidth="1"/>
    <col min="12022" max="12022" width="41.140625" style="2" customWidth="1"/>
    <col min="12023" max="12023" width="30.5703125" style="2" customWidth="1"/>
    <col min="12024" max="12024" width="31.7109375" style="2" customWidth="1"/>
    <col min="12025" max="12025" width="46.5703125" style="2" customWidth="1"/>
    <col min="12026" max="12026" width="25.28515625" style="2" customWidth="1"/>
    <col min="12027" max="12027" width="48" style="2" customWidth="1"/>
    <col min="12028" max="12028" width="17.42578125" style="2" customWidth="1"/>
    <col min="12029" max="12045" width="11.7109375" style="2" customWidth="1"/>
    <col min="12046" max="12046" width="23.85546875" style="2" customWidth="1"/>
    <col min="12047" max="12047" width="5.28515625" style="2" customWidth="1"/>
    <col min="12048" max="12048" width="17" style="2" customWidth="1"/>
    <col min="12049" max="12049" width="27.85546875" style="2" customWidth="1"/>
    <col min="12050" max="12050" width="29.28515625" style="2" customWidth="1"/>
    <col min="12051" max="12051" width="38" style="2" customWidth="1"/>
    <col min="12052" max="12276" width="9.140625" style="2"/>
    <col min="12277" max="12277" width="4.28515625" style="2" customWidth="1"/>
    <col min="12278" max="12278" width="41.140625" style="2" customWidth="1"/>
    <col min="12279" max="12279" width="30.5703125" style="2" customWidth="1"/>
    <col min="12280" max="12280" width="31.7109375" style="2" customWidth="1"/>
    <col min="12281" max="12281" width="46.5703125" style="2" customWidth="1"/>
    <col min="12282" max="12282" width="25.28515625" style="2" customWidth="1"/>
    <col min="12283" max="12283" width="48" style="2" customWidth="1"/>
    <col min="12284" max="12284" width="17.42578125" style="2" customWidth="1"/>
    <col min="12285" max="12301" width="11.7109375" style="2" customWidth="1"/>
    <col min="12302" max="12302" width="23.85546875" style="2" customWidth="1"/>
    <col min="12303" max="12303" width="5.28515625" style="2" customWidth="1"/>
    <col min="12304" max="12304" width="17" style="2" customWidth="1"/>
    <col min="12305" max="12305" width="27.85546875" style="2" customWidth="1"/>
    <col min="12306" max="12306" width="29.28515625" style="2" customWidth="1"/>
    <col min="12307" max="12307" width="38" style="2" customWidth="1"/>
    <col min="12308" max="12532" width="9.140625" style="2"/>
    <col min="12533" max="12533" width="4.28515625" style="2" customWidth="1"/>
    <col min="12534" max="12534" width="41.140625" style="2" customWidth="1"/>
    <col min="12535" max="12535" width="30.5703125" style="2" customWidth="1"/>
    <col min="12536" max="12536" width="31.7109375" style="2" customWidth="1"/>
    <col min="12537" max="12537" width="46.5703125" style="2" customWidth="1"/>
    <col min="12538" max="12538" width="25.28515625" style="2" customWidth="1"/>
    <col min="12539" max="12539" width="48" style="2" customWidth="1"/>
    <col min="12540" max="12540" width="17.42578125" style="2" customWidth="1"/>
    <col min="12541" max="12557" width="11.7109375" style="2" customWidth="1"/>
    <col min="12558" max="12558" width="23.85546875" style="2" customWidth="1"/>
    <col min="12559" max="12559" width="5.28515625" style="2" customWidth="1"/>
    <col min="12560" max="12560" width="17" style="2" customWidth="1"/>
    <col min="12561" max="12561" width="27.85546875" style="2" customWidth="1"/>
    <col min="12562" max="12562" width="29.28515625" style="2" customWidth="1"/>
    <col min="12563" max="12563" width="38" style="2" customWidth="1"/>
    <col min="12564" max="12788" width="9.140625" style="2"/>
    <col min="12789" max="12789" width="4.28515625" style="2" customWidth="1"/>
    <col min="12790" max="12790" width="41.140625" style="2" customWidth="1"/>
    <col min="12791" max="12791" width="30.5703125" style="2" customWidth="1"/>
    <col min="12792" max="12792" width="31.7109375" style="2" customWidth="1"/>
    <col min="12793" max="12793" width="46.5703125" style="2" customWidth="1"/>
    <col min="12794" max="12794" width="25.28515625" style="2" customWidth="1"/>
    <col min="12795" max="12795" width="48" style="2" customWidth="1"/>
    <col min="12796" max="12796" width="17.42578125" style="2" customWidth="1"/>
    <col min="12797" max="12813" width="11.7109375" style="2" customWidth="1"/>
    <col min="12814" max="12814" width="23.85546875" style="2" customWidth="1"/>
    <col min="12815" max="12815" width="5.28515625" style="2" customWidth="1"/>
    <col min="12816" max="12816" width="17" style="2" customWidth="1"/>
    <col min="12817" max="12817" width="27.85546875" style="2" customWidth="1"/>
    <col min="12818" max="12818" width="29.28515625" style="2" customWidth="1"/>
    <col min="12819" max="12819" width="38" style="2" customWidth="1"/>
    <col min="12820" max="13044" width="9.140625" style="2"/>
    <col min="13045" max="13045" width="4.28515625" style="2" customWidth="1"/>
    <col min="13046" max="13046" width="41.140625" style="2" customWidth="1"/>
    <col min="13047" max="13047" width="30.5703125" style="2" customWidth="1"/>
    <col min="13048" max="13048" width="31.7109375" style="2" customWidth="1"/>
    <col min="13049" max="13049" width="46.5703125" style="2" customWidth="1"/>
    <col min="13050" max="13050" width="25.28515625" style="2" customWidth="1"/>
    <col min="13051" max="13051" width="48" style="2" customWidth="1"/>
    <col min="13052" max="13052" width="17.42578125" style="2" customWidth="1"/>
    <col min="13053" max="13069" width="11.7109375" style="2" customWidth="1"/>
    <col min="13070" max="13070" width="23.85546875" style="2" customWidth="1"/>
    <col min="13071" max="13071" width="5.28515625" style="2" customWidth="1"/>
    <col min="13072" max="13072" width="17" style="2" customWidth="1"/>
    <col min="13073" max="13073" width="27.85546875" style="2" customWidth="1"/>
    <col min="13074" max="13074" width="29.28515625" style="2" customWidth="1"/>
    <col min="13075" max="13075" width="38" style="2" customWidth="1"/>
    <col min="13076" max="13300" width="9.140625" style="2"/>
    <col min="13301" max="13301" width="4.28515625" style="2" customWidth="1"/>
    <col min="13302" max="13302" width="41.140625" style="2" customWidth="1"/>
    <col min="13303" max="13303" width="30.5703125" style="2" customWidth="1"/>
    <col min="13304" max="13304" width="31.7109375" style="2" customWidth="1"/>
    <col min="13305" max="13305" width="46.5703125" style="2" customWidth="1"/>
    <col min="13306" max="13306" width="25.28515625" style="2" customWidth="1"/>
    <col min="13307" max="13307" width="48" style="2" customWidth="1"/>
    <col min="13308" max="13308" width="17.42578125" style="2" customWidth="1"/>
    <col min="13309" max="13325" width="11.7109375" style="2" customWidth="1"/>
    <col min="13326" max="13326" width="23.85546875" style="2" customWidth="1"/>
    <col min="13327" max="13327" width="5.28515625" style="2" customWidth="1"/>
    <col min="13328" max="13328" width="17" style="2" customWidth="1"/>
    <col min="13329" max="13329" width="27.85546875" style="2" customWidth="1"/>
    <col min="13330" max="13330" width="29.28515625" style="2" customWidth="1"/>
    <col min="13331" max="13331" width="38" style="2" customWidth="1"/>
    <col min="13332" max="13556" width="9.140625" style="2"/>
    <col min="13557" max="13557" width="4.28515625" style="2" customWidth="1"/>
    <col min="13558" max="13558" width="41.140625" style="2" customWidth="1"/>
    <col min="13559" max="13559" width="30.5703125" style="2" customWidth="1"/>
    <col min="13560" max="13560" width="31.7109375" style="2" customWidth="1"/>
    <col min="13561" max="13561" width="46.5703125" style="2" customWidth="1"/>
    <col min="13562" max="13562" width="25.28515625" style="2" customWidth="1"/>
    <col min="13563" max="13563" width="48" style="2" customWidth="1"/>
    <col min="13564" max="13564" width="17.42578125" style="2" customWidth="1"/>
    <col min="13565" max="13581" width="11.7109375" style="2" customWidth="1"/>
    <col min="13582" max="13582" width="23.85546875" style="2" customWidth="1"/>
    <col min="13583" max="13583" width="5.28515625" style="2" customWidth="1"/>
    <col min="13584" max="13584" width="17" style="2" customWidth="1"/>
    <col min="13585" max="13585" width="27.85546875" style="2" customWidth="1"/>
    <col min="13586" max="13586" width="29.28515625" style="2" customWidth="1"/>
    <col min="13587" max="13587" width="38" style="2" customWidth="1"/>
    <col min="13588" max="13812" width="9.140625" style="2"/>
    <col min="13813" max="13813" width="4.28515625" style="2" customWidth="1"/>
    <col min="13814" max="13814" width="41.140625" style="2" customWidth="1"/>
    <col min="13815" max="13815" width="30.5703125" style="2" customWidth="1"/>
    <col min="13816" max="13816" width="31.7109375" style="2" customWidth="1"/>
    <col min="13817" max="13817" width="46.5703125" style="2" customWidth="1"/>
    <col min="13818" max="13818" width="25.28515625" style="2" customWidth="1"/>
    <col min="13819" max="13819" width="48" style="2" customWidth="1"/>
    <col min="13820" max="13820" width="17.42578125" style="2" customWidth="1"/>
    <col min="13821" max="13837" width="11.7109375" style="2" customWidth="1"/>
    <col min="13838" max="13838" width="23.85546875" style="2" customWidth="1"/>
    <col min="13839" max="13839" width="5.28515625" style="2" customWidth="1"/>
    <col min="13840" max="13840" width="17" style="2" customWidth="1"/>
    <col min="13841" max="13841" width="27.85546875" style="2" customWidth="1"/>
    <col min="13842" max="13842" width="29.28515625" style="2" customWidth="1"/>
    <col min="13843" max="13843" width="38" style="2" customWidth="1"/>
    <col min="13844" max="14068" width="9.140625" style="2"/>
    <col min="14069" max="14069" width="4.28515625" style="2" customWidth="1"/>
    <col min="14070" max="14070" width="41.140625" style="2" customWidth="1"/>
    <col min="14071" max="14071" width="30.5703125" style="2" customWidth="1"/>
    <col min="14072" max="14072" width="31.7109375" style="2" customWidth="1"/>
    <col min="14073" max="14073" width="46.5703125" style="2" customWidth="1"/>
    <col min="14074" max="14074" width="25.28515625" style="2" customWidth="1"/>
    <col min="14075" max="14075" width="48" style="2" customWidth="1"/>
    <col min="14076" max="14076" width="17.42578125" style="2" customWidth="1"/>
    <col min="14077" max="14093" width="11.7109375" style="2" customWidth="1"/>
    <col min="14094" max="14094" width="23.85546875" style="2" customWidth="1"/>
    <col min="14095" max="14095" width="5.28515625" style="2" customWidth="1"/>
    <col min="14096" max="14096" width="17" style="2" customWidth="1"/>
    <col min="14097" max="14097" width="27.85546875" style="2" customWidth="1"/>
    <col min="14098" max="14098" width="29.28515625" style="2" customWidth="1"/>
    <col min="14099" max="14099" width="38" style="2" customWidth="1"/>
    <col min="14100" max="14324" width="9.140625" style="2"/>
    <col min="14325" max="14325" width="4.28515625" style="2" customWidth="1"/>
    <col min="14326" max="14326" width="41.140625" style="2" customWidth="1"/>
    <col min="14327" max="14327" width="30.5703125" style="2" customWidth="1"/>
    <col min="14328" max="14328" width="31.7109375" style="2" customWidth="1"/>
    <col min="14329" max="14329" width="46.5703125" style="2" customWidth="1"/>
    <col min="14330" max="14330" width="25.28515625" style="2" customWidth="1"/>
    <col min="14331" max="14331" width="48" style="2" customWidth="1"/>
    <col min="14332" max="14332" width="17.42578125" style="2" customWidth="1"/>
    <col min="14333" max="14349" width="11.7109375" style="2" customWidth="1"/>
    <col min="14350" max="14350" width="23.85546875" style="2" customWidth="1"/>
    <col min="14351" max="14351" width="5.28515625" style="2" customWidth="1"/>
    <col min="14352" max="14352" width="17" style="2" customWidth="1"/>
    <col min="14353" max="14353" width="27.85546875" style="2" customWidth="1"/>
    <col min="14354" max="14354" width="29.28515625" style="2" customWidth="1"/>
    <col min="14355" max="14355" width="38" style="2" customWidth="1"/>
    <col min="14356" max="14580" width="9.140625" style="2"/>
    <col min="14581" max="14581" width="4.28515625" style="2" customWidth="1"/>
    <col min="14582" max="14582" width="41.140625" style="2" customWidth="1"/>
    <col min="14583" max="14583" width="30.5703125" style="2" customWidth="1"/>
    <col min="14584" max="14584" width="31.7109375" style="2" customWidth="1"/>
    <col min="14585" max="14585" width="46.5703125" style="2" customWidth="1"/>
    <col min="14586" max="14586" width="25.28515625" style="2" customWidth="1"/>
    <col min="14587" max="14587" width="48" style="2" customWidth="1"/>
    <col min="14588" max="14588" width="17.42578125" style="2" customWidth="1"/>
    <col min="14589" max="14605" width="11.7109375" style="2" customWidth="1"/>
    <col min="14606" max="14606" width="23.85546875" style="2" customWidth="1"/>
    <col min="14607" max="14607" width="5.28515625" style="2" customWidth="1"/>
    <col min="14608" max="14608" width="17" style="2" customWidth="1"/>
    <col min="14609" max="14609" width="27.85546875" style="2" customWidth="1"/>
    <col min="14610" max="14610" width="29.28515625" style="2" customWidth="1"/>
    <col min="14611" max="14611" width="38" style="2" customWidth="1"/>
    <col min="14612" max="14836" width="9.140625" style="2"/>
    <col min="14837" max="14837" width="4.28515625" style="2" customWidth="1"/>
    <col min="14838" max="14838" width="41.140625" style="2" customWidth="1"/>
    <col min="14839" max="14839" width="30.5703125" style="2" customWidth="1"/>
    <col min="14840" max="14840" width="31.7109375" style="2" customWidth="1"/>
    <col min="14841" max="14841" width="46.5703125" style="2" customWidth="1"/>
    <col min="14842" max="14842" width="25.28515625" style="2" customWidth="1"/>
    <col min="14843" max="14843" width="48" style="2" customWidth="1"/>
    <col min="14844" max="14844" width="17.42578125" style="2" customWidth="1"/>
    <col min="14845" max="14861" width="11.7109375" style="2" customWidth="1"/>
    <col min="14862" max="14862" width="23.85546875" style="2" customWidth="1"/>
    <col min="14863" max="14863" width="5.28515625" style="2" customWidth="1"/>
    <col min="14864" max="14864" width="17" style="2" customWidth="1"/>
    <col min="14865" max="14865" width="27.85546875" style="2" customWidth="1"/>
    <col min="14866" max="14866" width="29.28515625" style="2" customWidth="1"/>
    <col min="14867" max="14867" width="38" style="2" customWidth="1"/>
    <col min="14868" max="15092" width="9.140625" style="2"/>
    <col min="15093" max="15093" width="4.28515625" style="2" customWidth="1"/>
    <col min="15094" max="15094" width="41.140625" style="2" customWidth="1"/>
    <col min="15095" max="15095" width="30.5703125" style="2" customWidth="1"/>
    <col min="15096" max="15096" width="31.7109375" style="2" customWidth="1"/>
    <col min="15097" max="15097" width="46.5703125" style="2" customWidth="1"/>
    <col min="15098" max="15098" width="25.28515625" style="2" customWidth="1"/>
    <col min="15099" max="15099" width="48" style="2" customWidth="1"/>
    <col min="15100" max="15100" width="17.42578125" style="2" customWidth="1"/>
    <col min="15101" max="15117" width="11.7109375" style="2" customWidth="1"/>
    <col min="15118" max="15118" width="23.85546875" style="2" customWidth="1"/>
    <col min="15119" max="15119" width="5.28515625" style="2" customWidth="1"/>
    <col min="15120" max="15120" width="17" style="2" customWidth="1"/>
    <col min="15121" max="15121" width="27.85546875" style="2" customWidth="1"/>
    <col min="15122" max="15122" width="29.28515625" style="2" customWidth="1"/>
    <col min="15123" max="15123" width="38" style="2" customWidth="1"/>
    <col min="15124" max="15348" width="9.140625" style="2"/>
    <col min="15349" max="15349" width="4.28515625" style="2" customWidth="1"/>
    <col min="15350" max="15350" width="41.140625" style="2" customWidth="1"/>
    <col min="15351" max="15351" width="30.5703125" style="2" customWidth="1"/>
    <col min="15352" max="15352" width="31.7109375" style="2" customWidth="1"/>
    <col min="15353" max="15353" width="46.5703125" style="2" customWidth="1"/>
    <col min="15354" max="15354" width="25.28515625" style="2" customWidth="1"/>
    <col min="15355" max="15355" width="48" style="2" customWidth="1"/>
    <col min="15356" max="15356" width="17.42578125" style="2" customWidth="1"/>
    <col min="15357" max="15373" width="11.7109375" style="2" customWidth="1"/>
    <col min="15374" max="15374" width="23.85546875" style="2" customWidth="1"/>
    <col min="15375" max="15375" width="5.28515625" style="2" customWidth="1"/>
    <col min="15376" max="15376" width="17" style="2" customWidth="1"/>
    <col min="15377" max="15377" width="27.85546875" style="2" customWidth="1"/>
    <col min="15378" max="15378" width="29.28515625" style="2" customWidth="1"/>
    <col min="15379" max="15379" width="38" style="2" customWidth="1"/>
    <col min="15380" max="15604" width="9.140625" style="2"/>
    <col min="15605" max="15605" width="4.28515625" style="2" customWidth="1"/>
    <col min="15606" max="15606" width="41.140625" style="2" customWidth="1"/>
    <col min="15607" max="15607" width="30.5703125" style="2" customWidth="1"/>
    <col min="15608" max="15608" width="31.7109375" style="2" customWidth="1"/>
    <col min="15609" max="15609" width="46.5703125" style="2" customWidth="1"/>
    <col min="15610" max="15610" width="25.28515625" style="2" customWidth="1"/>
    <col min="15611" max="15611" width="48" style="2" customWidth="1"/>
    <col min="15612" max="15612" width="17.42578125" style="2" customWidth="1"/>
    <col min="15613" max="15629" width="11.7109375" style="2" customWidth="1"/>
    <col min="15630" max="15630" width="23.85546875" style="2" customWidth="1"/>
    <col min="15631" max="15631" width="5.28515625" style="2" customWidth="1"/>
    <col min="15632" max="15632" width="17" style="2" customWidth="1"/>
    <col min="15633" max="15633" width="27.85546875" style="2" customWidth="1"/>
    <col min="15634" max="15634" width="29.28515625" style="2" customWidth="1"/>
    <col min="15635" max="15635" width="38" style="2" customWidth="1"/>
    <col min="15636" max="15860" width="9.140625" style="2"/>
    <col min="15861" max="15861" width="4.28515625" style="2" customWidth="1"/>
    <col min="15862" max="15862" width="41.140625" style="2" customWidth="1"/>
    <col min="15863" max="15863" width="30.5703125" style="2" customWidth="1"/>
    <col min="15864" max="15864" width="31.7109375" style="2" customWidth="1"/>
    <col min="15865" max="15865" width="46.5703125" style="2" customWidth="1"/>
    <col min="15866" max="15866" width="25.28515625" style="2" customWidth="1"/>
    <col min="15867" max="15867" width="48" style="2" customWidth="1"/>
    <col min="15868" max="15868" width="17.42578125" style="2" customWidth="1"/>
    <col min="15869" max="15885" width="11.7109375" style="2" customWidth="1"/>
    <col min="15886" max="15886" width="23.85546875" style="2" customWidth="1"/>
    <col min="15887" max="15887" width="5.28515625" style="2" customWidth="1"/>
    <col min="15888" max="15888" width="17" style="2" customWidth="1"/>
    <col min="15889" max="15889" width="27.85546875" style="2" customWidth="1"/>
    <col min="15890" max="15890" width="29.28515625" style="2" customWidth="1"/>
    <col min="15891" max="15891" width="38" style="2" customWidth="1"/>
    <col min="15892" max="16116" width="9.140625" style="2"/>
    <col min="16117" max="16117" width="4.28515625" style="2" customWidth="1"/>
    <col min="16118" max="16118" width="41.140625" style="2" customWidth="1"/>
    <col min="16119" max="16119" width="30.5703125" style="2" customWidth="1"/>
    <col min="16120" max="16120" width="31.7109375" style="2" customWidth="1"/>
    <col min="16121" max="16121" width="46.5703125" style="2" customWidth="1"/>
    <col min="16122" max="16122" width="25.28515625" style="2" customWidth="1"/>
    <col min="16123" max="16123" width="48" style="2" customWidth="1"/>
    <col min="16124" max="16124" width="17.42578125" style="2" customWidth="1"/>
    <col min="16125" max="16141" width="11.7109375" style="2" customWidth="1"/>
    <col min="16142" max="16142" width="23.85546875" style="2" customWidth="1"/>
    <col min="16143" max="16143" width="5.28515625" style="2" customWidth="1"/>
    <col min="16144" max="16144" width="17" style="2" customWidth="1"/>
    <col min="16145" max="16145" width="27.85546875" style="2" customWidth="1"/>
    <col min="16146" max="16146" width="29.28515625" style="2" customWidth="1"/>
    <col min="16147" max="16147" width="38" style="2" customWidth="1"/>
    <col min="16148" max="16384" width="9.140625" style="2"/>
  </cols>
  <sheetData>
    <row r="1" spans="1:9">
      <c r="A1" s="1" t="s">
        <v>0</v>
      </c>
    </row>
    <row r="2" spans="1:9">
      <c r="A2" s="1" t="s">
        <v>1</v>
      </c>
    </row>
    <row r="6" spans="1:9">
      <c r="C6" s="1" t="s">
        <v>2</v>
      </c>
    </row>
    <row r="7" spans="1:9">
      <c r="C7" s="1" t="s">
        <v>3</v>
      </c>
    </row>
    <row r="9" spans="1:9" ht="13.5" thickBot="1">
      <c r="G9" s="5" t="s">
        <v>4</v>
      </c>
      <c r="H9" s="3">
        <v>2500</v>
      </c>
      <c r="I9" s="4" t="s">
        <v>5</v>
      </c>
    </row>
    <row r="10" spans="1:9" ht="51.75" thickBot="1">
      <c r="A10" s="6" t="s">
        <v>6</v>
      </c>
      <c r="B10" s="7" t="s">
        <v>7</v>
      </c>
      <c r="C10" s="8" t="s">
        <v>8</v>
      </c>
      <c r="D10" s="8" t="s">
        <v>9</v>
      </c>
      <c r="E10" s="7" t="s">
        <v>10</v>
      </c>
      <c r="F10" s="7" t="s">
        <v>11</v>
      </c>
      <c r="G10" s="7" t="s">
        <v>12</v>
      </c>
      <c r="H10" s="9" t="s">
        <v>13</v>
      </c>
    </row>
    <row r="11" spans="1:9">
      <c r="A11" s="10"/>
      <c r="B11" s="11" t="s">
        <v>14</v>
      </c>
      <c r="C11" s="12"/>
      <c r="D11" s="12"/>
      <c r="E11" s="11"/>
      <c r="F11" s="11"/>
      <c r="G11" s="11"/>
      <c r="H11" s="13"/>
    </row>
    <row r="12" spans="1:9">
      <c r="A12" s="14">
        <v>1</v>
      </c>
      <c r="B12" s="15" t="s">
        <v>15</v>
      </c>
      <c r="C12" s="15" t="s">
        <v>16</v>
      </c>
      <c r="D12" s="16" t="s">
        <v>17</v>
      </c>
      <c r="E12" s="16" t="s">
        <v>18</v>
      </c>
      <c r="F12" s="16">
        <v>1</v>
      </c>
      <c r="G12" s="16">
        <v>1</v>
      </c>
      <c r="H12" s="17">
        <f>(F12+G12)*$H$9</f>
        <v>5000</v>
      </c>
    </row>
    <row r="13" spans="1:9">
      <c r="A13" s="18">
        <v>2</v>
      </c>
      <c r="B13" s="19" t="s">
        <v>15</v>
      </c>
      <c r="C13" s="20" t="s">
        <v>19</v>
      </c>
      <c r="D13" s="20" t="s">
        <v>17</v>
      </c>
      <c r="E13" s="20" t="s">
        <v>20</v>
      </c>
      <c r="F13" s="20">
        <v>1</v>
      </c>
      <c r="G13" s="20">
        <v>1</v>
      </c>
      <c r="H13" s="21">
        <f t="shared" ref="H13:H76" si="0">(F13+G13)*$H$9</f>
        <v>5000</v>
      </c>
    </row>
    <row r="14" spans="1:9">
      <c r="A14" s="18">
        <v>3</v>
      </c>
      <c r="B14" s="19" t="s">
        <v>15</v>
      </c>
      <c r="C14" s="20" t="s">
        <v>21</v>
      </c>
      <c r="D14" s="20" t="s">
        <v>17</v>
      </c>
      <c r="E14" s="20" t="s">
        <v>22</v>
      </c>
      <c r="F14" s="20">
        <v>1</v>
      </c>
      <c r="G14" s="20">
        <v>1</v>
      </c>
      <c r="H14" s="21">
        <f t="shared" si="0"/>
        <v>5000</v>
      </c>
    </row>
    <row r="15" spans="1:9">
      <c r="A15" s="18">
        <v>4</v>
      </c>
      <c r="B15" s="22" t="s">
        <v>15</v>
      </c>
      <c r="C15" s="22" t="s">
        <v>23</v>
      </c>
      <c r="D15" s="20" t="s">
        <v>17</v>
      </c>
      <c r="E15" s="20" t="s">
        <v>24</v>
      </c>
      <c r="F15" s="20">
        <v>1</v>
      </c>
      <c r="G15" s="20">
        <v>1</v>
      </c>
      <c r="H15" s="21">
        <f t="shared" si="0"/>
        <v>5000</v>
      </c>
    </row>
    <row r="16" spans="1:9">
      <c r="A16" s="18">
        <v>5</v>
      </c>
      <c r="B16" s="23" t="s">
        <v>25</v>
      </c>
      <c r="C16" s="23" t="s">
        <v>26</v>
      </c>
      <c r="D16" s="23" t="s">
        <v>17</v>
      </c>
      <c r="E16" s="23" t="s">
        <v>27</v>
      </c>
      <c r="F16" s="23">
        <v>1</v>
      </c>
      <c r="G16" s="23">
        <v>1</v>
      </c>
      <c r="H16" s="21">
        <f t="shared" si="0"/>
        <v>5000</v>
      </c>
    </row>
    <row r="17" spans="1:8">
      <c r="A17" s="18">
        <v>6</v>
      </c>
      <c r="B17" s="23" t="s">
        <v>28</v>
      </c>
      <c r="C17" s="23" t="s">
        <v>29</v>
      </c>
      <c r="D17" s="23" t="s">
        <v>17</v>
      </c>
      <c r="E17" s="23" t="s">
        <v>30</v>
      </c>
      <c r="F17" s="23">
        <v>1</v>
      </c>
      <c r="G17" s="23">
        <v>1</v>
      </c>
      <c r="H17" s="21">
        <f t="shared" si="0"/>
        <v>5000</v>
      </c>
    </row>
    <row r="18" spans="1:8">
      <c r="A18" s="18">
        <v>7</v>
      </c>
      <c r="B18" s="23" t="s">
        <v>31</v>
      </c>
      <c r="C18" s="23" t="s">
        <v>32</v>
      </c>
      <c r="D18" s="23" t="s">
        <v>17</v>
      </c>
      <c r="E18" s="23" t="s">
        <v>33</v>
      </c>
      <c r="F18" s="23">
        <v>1</v>
      </c>
      <c r="G18" s="23">
        <v>1</v>
      </c>
      <c r="H18" s="21">
        <f t="shared" si="0"/>
        <v>5000</v>
      </c>
    </row>
    <row r="19" spans="1:8">
      <c r="A19" s="18">
        <v>8</v>
      </c>
      <c r="B19" s="23" t="s">
        <v>34</v>
      </c>
      <c r="C19" s="23" t="s">
        <v>35</v>
      </c>
      <c r="D19" s="23" t="s">
        <v>17</v>
      </c>
      <c r="E19" s="23" t="s">
        <v>36</v>
      </c>
      <c r="F19" s="23">
        <v>2</v>
      </c>
      <c r="G19" s="23">
        <v>2</v>
      </c>
      <c r="H19" s="21">
        <f t="shared" si="0"/>
        <v>10000</v>
      </c>
    </row>
    <row r="20" spans="1:8">
      <c r="A20" s="18">
        <v>9</v>
      </c>
      <c r="B20" s="23" t="s">
        <v>37</v>
      </c>
      <c r="C20" s="23" t="s">
        <v>38</v>
      </c>
      <c r="D20" s="23" t="s">
        <v>17</v>
      </c>
      <c r="E20" s="23" t="s">
        <v>39</v>
      </c>
      <c r="F20" s="23">
        <v>2</v>
      </c>
      <c r="G20" s="23">
        <v>2</v>
      </c>
      <c r="H20" s="21">
        <f t="shared" si="0"/>
        <v>10000</v>
      </c>
    </row>
    <row r="21" spans="1:8">
      <c r="A21" s="18">
        <v>10</v>
      </c>
      <c r="B21" s="23" t="s">
        <v>40</v>
      </c>
      <c r="C21" s="23" t="s">
        <v>41</v>
      </c>
      <c r="D21" s="23" t="s">
        <v>17</v>
      </c>
      <c r="E21" s="23" t="s">
        <v>42</v>
      </c>
      <c r="F21" s="23">
        <v>1</v>
      </c>
      <c r="G21" s="23">
        <v>1</v>
      </c>
      <c r="H21" s="21">
        <f t="shared" si="0"/>
        <v>5000</v>
      </c>
    </row>
    <row r="22" spans="1:8">
      <c r="A22" s="18">
        <v>11</v>
      </c>
      <c r="B22" s="23" t="s">
        <v>43</v>
      </c>
      <c r="C22" s="23" t="s">
        <v>44</v>
      </c>
      <c r="D22" s="23" t="s">
        <v>17</v>
      </c>
      <c r="E22" s="23" t="s">
        <v>45</v>
      </c>
      <c r="F22" s="23">
        <v>1</v>
      </c>
      <c r="G22" s="23">
        <v>1</v>
      </c>
      <c r="H22" s="21">
        <f t="shared" si="0"/>
        <v>5000</v>
      </c>
    </row>
    <row r="23" spans="1:8">
      <c r="A23" s="18">
        <v>12</v>
      </c>
      <c r="B23" s="23" t="s">
        <v>46</v>
      </c>
      <c r="C23" s="23" t="s">
        <v>47</v>
      </c>
      <c r="D23" s="23" t="s">
        <v>17</v>
      </c>
      <c r="E23" s="23" t="s">
        <v>48</v>
      </c>
      <c r="F23" s="23">
        <v>2</v>
      </c>
      <c r="G23" s="23">
        <v>2</v>
      </c>
      <c r="H23" s="21">
        <f t="shared" si="0"/>
        <v>10000</v>
      </c>
    </row>
    <row r="24" spans="1:8">
      <c r="A24" s="18">
        <v>13</v>
      </c>
      <c r="B24" s="23" t="s">
        <v>49</v>
      </c>
      <c r="C24" s="23" t="s">
        <v>50</v>
      </c>
      <c r="D24" s="23" t="s">
        <v>17</v>
      </c>
      <c r="E24" s="23" t="s">
        <v>51</v>
      </c>
      <c r="F24" s="23">
        <v>2</v>
      </c>
      <c r="G24" s="23">
        <v>2</v>
      </c>
      <c r="H24" s="21">
        <f t="shared" si="0"/>
        <v>10000</v>
      </c>
    </row>
    <row r="25" spans="1:8">
      <c r="A25" s="18">
        <v>14</v>
      </c>
      <c r="B25" s="23" t="s">
        <v>52</v>
      </c>
      <c r="C25" s="23" t="s">
        <v>53</v>
      </c>
      <c r="D25" s="23" t="s">
        <v>17</v>
      </c>
      <c r="E25" s="23" t="s">
        <v>54</v>
      </c>
      <c r="F25" s="23">
        <v>1</v>
      </c>
      <c r="G25" s="23">
        <v>1</v>
      </c>
      <c r="H25" s="21">
        <f t="shared" si="0"/>
        <v>5000</v>
      </c>
    </row>
    <row r="26" spans="1:8">
      <c r="A26" s="18">
        <v>15</v>
      </c>
      <c r="B26" s="23" t="s">
        <v>55</v>
      </c>
      <c r="C26" s="23" t="s">
        <v>56</v>
      </c>
      <c r="D26" s="23" t="s">
        <v>17</v>
      </c>
      <c r="E26" s="23" t="s">
        <v>57</v>
      </c>
      <c r="F26" s="23">
        <v>1</v>
      </c>
      <c r="G26" s="23">
        <v>1</v>
      </c>
      <c r="H26" s="21">
        <f t="shared" si="0"/>
        <v>5000</v>
      </c>
    </row>
    <row r="27" spans="1:8">
      <c r="A27" s="18">
        <v>16</v>
      </c>
      <c r="B27" s="23" t="s">
        <v>58</v>
      </c>
      <c r="C27" s="23" t="s">
        <v>59</v>
      </c>
      <c r="D27" s="23" t="s">
        <v>17</v>
      </c>
      <c r="E27" s="23" t="s">
        <v>60</v>
      </c>
      <c r="F27" s="23">
        <v>1</v>
      </c>
      <c r="G27" s="23">
        <v>1</v>
      </c>
      <c r="H27" s="21">
        <f t="shared" si="0"/>
        <v>5000</v>
      </c>
    </row>
    <row r="28" spans="1:8">
      <c r="A28" s="18">
        <v>17</v>
      </c>
      <c r="B28" s="23" t="s">
        <v>61</v>
      </c>
      <c r="C28" s="23" t="s">
        <v>62</v>
      </c>
      <c r="D28" s="23" t="s">
        <v>17</v>
      </c>
      <c r="E28" s="23" t="s">
        <v>63</v>
      </c>
      <c r="F28" s="23">
        <v>1</v>
      </c>
      <c r="G28" s="23">
        <v>1</v>
      </c>
      <c r="H28" s="21">
        <f t="shared" si="0"/>
        <v>5000</v>
      </c>
    </row>
    <row r="29" spans="1:8">
      <c r="A29" s="18">
        <v>18</v>
      </c>
      <c r="B29" s="23" t="s">
        <v>64</v>
      </c>
      <c r="C29" s="23" t="s">
        <v>65</v>
      </c>
      <c r="D29" s="23" t="s">
        <v>17</v>
      </c>
      <c r="E29" s="23" t="s">
        <v>66</v>
      </c>
      <c r="F29" s="23">
        <v>1</v>
      </c>
      <c r="G29" s="23">
        <v>1</v>
      </c>
      <c r="H29" s="21">
        <f t="shared" si="0"/>
        <v>5000</v>
      </c>
    </row>
    <row r="30" spans="1:8">
      <c r="A30" s="18">
        <v>19</v>
      </c>
      <c r="B30" s="23" t="s">
        <v>67</v>
      </c>
      <c r="C30" s="23" t="s">
        <v>68</v>
      </c>
      <c r="D30" s="20" t="s">
        <v>17</v>
      </c>
      <c r="E30" s="20" t="s">
        <v>69</v>
      </c>
      <c r="F30" s="20">
        <v>1</v>
      </c>
      <c r="G30" s="20">
        <v>1</v>
      </c>
      <c r="H30" s="21">
        <f t="shared" si="0"/>
        <v>5000</v>
      </c>
    </row>
    <row r="31" spans="1:8">
      <c r="A31" s="18">
        <v>20</v>
      </c>
      <c r="B31" s="23" t="s">
        <v>70</v>
      </c>
      <c r="C31" s="23" t="s">
        <v>71</v>
      </c>
      <c r="D31" s="23" t="s">
        <v>17</v>
      </c>
      <c r="E31" s="23" t="s">
        <v>72</v>
      </c>
      <c r="F31" s="23">
        <v>1</v>
      </c>
      <c r="G31" s="23">
        <v>1</v>
      </c>
      <c r="H31" s="21">
        <f t="shared" si="0"/>
        <v>5000</v>
      </c>
    </row>
    <row r="32" spans="1:8">
      <c r="A32" s="18">
        <v>21</v>
      </c>
      <c r="B32" s="23" t="s">
        <v>73</v>
      </c>
      <c r="C32" s="23" t="s">
        <v>74</v>
      </c>
      <c r="D32" s="23" t="s">
        <v>17</v>
      </c>
      <c r="E32" s="24" t="s">
        <v>75</v>
      </c>
      <c r="F32" s="24">
        <v>1</v>
      </c>
      <c r="G32" s="24">
        <v>1</v>
      </c>
      <c r="H32" s="21">
        <f t="shared" si="0"/>
        <v>5000</v>
      </c>
    </row>
    <row r="33" spans="1:19">
      <c r="A33" s="18">
        <v>22</v>
      </c>
      <c r="B33" s="23" t="s">
        <v>76</v>
      </c>
      <c r="C33" s="23" t="s">
        <v>77</v>
      </c>
      <c r="D33" s="23" t="s">
        <v>17</v>
      </c>
      <c r="E33" s="23" t="s">
        <v>78</v>
      </c>
      <c r="F33" s="23">
        <v>2</v>
      </c>
      <c r="G33" s="23">
        <v>2</v>
      </c>
      <c r="H33" s="21">
        <f t="shared" si="0"/>
        <v>10000</v>
      </c>
    </row>
    <row r="34" spans="1:19">
      <c r="A34" s="18">
        <v>23</v>
      </c>
      <c r="B34" s="23" t="s">
        <v>79</v>
      </c>
      <c r="C34" s="23" t="s">
        <v>80</v>
      </c>
      <c r="D34" s="23" t="s">
        <v>17</v>
      </c>
      <c r="E34" s="23" t="s">
        <v>81</v>
      </c>
      <c r="F34" s="23">
        <v>1</v>
      </c>
      <c r="G34" s="23">
        <v>1</v>
      </c>
      <c r="H34" s="21">
        <f t="shared" si="0"/>
        <v>5000</v>
      </c>
    </row>
    <row r="35" spans="1:19">
      <c r="A35" s="18">
        <v>24</v>
      </c>
      <c r="B35" s="23" t="s">
        <v>82</v>
      </c>
      <c r="C35" s="23" t="s">
        <v>83</v>
      </c>
      <c r="D35" s="23" t="s">
        <v>17</v>
      </c>
      <c r="E35" s="23" t="s">
        <v>84</v>
      </c>
      <c r="F35" s="23">
        <v>1</v>
      </c>
      <c r="G35" s="23">
        <v>1</v>
      </c>
      <c r="H35" s="21">
        <f t="shared" si="0"/>
        <v>5000</v>
      </c>
    </row>
    <row r="36" spans="1:19">
      <c r="A36" s="18">
        <v>25</v>
      </c>
      <c r="B36" s="23" t="s">
        <v>85</v>
      </c>
      <c r="C36" s="23" t="s">
        <v>86</v>
      </c>
      <c r="D36" s="23" t="s">
        <v>17</v>
      </c>
      <c r="E36" s="23" t="s">
        <v>87</v>
      </c>
      <c r="F36" s="23">
        <v>1</v>
      </c>
      <c r="G36" s="23">
        <v>1</v>
      </c>
      <c r="H36" s="21">
        <f t="shared" si="0"/>
        <v>5000</v>
      </c>
    </row>
    <row r="37" spans="1:19">
      <c r="A37" s="18">
        <v>26</v>
      </c>
      <c r="B37" s="19" t="s">
        <v>88</v>
      </c>
      <c r="C37" s="25" t="s">
        <v>89</v>
      </c>
      <c r="D37" s="25" t="s">
        <v>17</v>
      </c>
      <c r="E37" s="25" t="s">
        <v>90</v>
      </c>
      <c r="F37" s="25">
        <v>1</v>
      </c>
      <c r="G37" s="25">
        <v>1</v>
      </c>
      <c r="H37" s="21">
        <f t="shared" si="0"/>
        <v>5000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</row>
    <row r="38" spans="1:19">
      <c r="A38" s="18">
        <v>27</v>
      </c>
      <c r="B38" s="19" t="s">
        <v>91</v>
      </c>
      <c r="C38" s="27" t="s">
        <v>92</v>
      </c>
      <c r="D38" s="25" t="s">
        <v>93</v>
      </c>
      <c r="E38" s="25" t="s">
        <v>94</v>
      </c>
      <c r="F38" s="25">
        <v>2</v>
      </c>
      <c r="G38" s="25">
        <v>2</v>
      </c>
      <c r="H38" s="21">
        <f t="shared" si="0"/>
        <v>10000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</row>
    <row r="39" spans="1:19">
      <c r="A39" s="18">
        <v>28</v>
      </c>
      <c r="B39" s="19" t="s">
        <v>95</v>
      </c>
      <c r="C39" s="20" t="s">
        <v>96</v>
      </c>
      <c r="D39" s="20" t="s">
        <v>17</v>
      </c>
      <c r="E39" s="20" t="s">
        <v>97</v>
      </c>
      <c r="F39" s="20">
        <v>1</v>
      </c>
      <c r="G39" s="20">
        <v>1</v>
      </c>
      <c r="H39" s="21">
        <f t="shared" si="0"/>
        <v>5000</v>
      </c>
    </row>
    <row r="40" spans="1:19">
      <c r="A40" s="18">
        <v>29</v>
      </c>
      <c r="B40" s="23" t="s">
        <v>98</v>
      </c>
      <c r="C40" s="23" t="s">
        <v>99</v>
      </c>
      <c r="D40" s="23" t="s">
        <v>17</v>
      </c>
      <c r="E40" s="23" t="s">
        <v>100</v>
      </c>
      <c r="F40" s="23">
        <v>1</v>
      </c>
      <c r="G40" s="23">
        <v>1</v>
      </c>
      <c r="H40" s="21">
        <f t="shared" si="0"/>
        <v>5000</v>
      </c>
    </row>
    <row r="41" spans="1:19">
      <c r="A41" s="18">
        <v>30</v>
      </c>
      <c r="B41" s="19" t="s">
        <v>101</v>
      </c>
      <c r="C41" s="20" t="s">
        <v>102</v>
      </c>
      <c r="D41" s="20" t="s">
        <v>17</v>
      </c>
      <c r="E41" s="20" t="s">
        <v>103</v>
      </c>
      <c r="F41" s="20">
        <v>1</v>
      </c>
      <c r="G41" s="20">
        <v>1</v>
      </c>
      <c r="H41" s="21">
        <f t="shared" si="0"/>
        <v>5000</v>
      </c>
    </row>
    <row r="42" spans="1:19">
      <c r="A42" s="18">
        <v>31</v>
      </c>
      <c r="B42" s="19" t="s">
        <v>104</v>
      </c>
      <c r="C42" s="20" t="s">
        <v>105</v>
      </c>
      <c r="D42" s="20" t="s">
        <v>17</v>
      </c>
      <c r="E42" s="20" t="s">
        <v>106</v>
      </c>
      <c r="F42" s="20">
        <v>1</v>
      </c>
      <c r="G42" s="20">
        <v>1</v>
      </c>
      <c r="H42" s="21">
        <f t="shared" si="0"/>
        <v>5000</v>
      </c>
    </row>
    <row r="43" spans="1:19">
      <c r="A43" s="18">
        <v>32</v>
      </c>
      <c r="B43" s="19" t="s">
        <v>107</v>
      </c>
      <c r="C43" s="20" t="s">
        <v>108</v>
      </c>
      <c r="D43" s="20" t="s">
        <v>17</v>
      </c>
      <c r="E43" s="20" t="s">
        <v>109</v>
      </c>
      <c r="F43" s="20">
        <v>2</v>
      </c>
      <c r="G43" s="20">
        <v>2</v>
      </c>
      <c r="H43" s="21">
        <f t="shared" si="0"/>
        <v>10000</v>
      </c>
    </row>
    <row r="44" spans="1:19">
      <c r="A44" s="18">
        <v>33</v>
      </c>
      <c r="B44" s="19" t="s">
        <v>110</v>
      </c>
      <c r="C44" s="20" t="s">
        <v>111</v>
      </c>
      <c r="D44" s="20" t="s">
        <v>17</v>
      </c>
      <c r="E44" s="20" t="s">
        <v>112</v>
      </c>
      <c r="F44" s="20">
        <v>1</v>
      </c>
      <c r="G44" s="20">
        <v>1</v>
      </c>
      <c r="H44" s="21">
        <f t="shared" si="0"/>
        <v>5000</v>
      </c>
    </row>
    <row r="45" spans="1:19">
      <c r="A45" s="18">
        <v>34</v>
      </c>
      <c r="B45" s="19" t="s">
        <v>113</v>
      </c>
      <c r="C45" s="20" t="s">
        <v>114</v>
      </c>
      <c r="D45" s="20" t="s">
        <v>17</v>
      </c>
      <c r="E45" s="20" t="s">
        <v>115</v>
      </c>
      <c r="F45" s="20">
        <v>1</v>
      </c>
      <c r="G45" s="20">
        <v>1</v>
      </c>
      <c r="H45" s="21">
        <f t="shared" si="0"/>
        <v>5000</v>
      </c>
    </row>
    <row r="46" spans="1:19">
      <c r="A46" s="18">
        <v>35</v>
      </c>
      <c r="B46" s="19" t="s">
        <v>116</v>
      </c>
      <c r="C46" s="20" t="s">
        <v>117</v>
      </c>
      <c r="D46" s="20" t="s">
        <v>17</v>
      </c>
      <c r="E46" s="20" t="s">
        <v>118</v>
      </c>
      <c r="F46" s="20">
        <v>1</v>
      </c>
      <c r="G46" s="20">
        <v>1</v>
      </c>
      <c r="H46" s="21">
        <f t="shared" si="0"/>
        <v>5000</v>
      </c>
    </row>
    <row r="47" spans="1:19">
      <c r="A47" s="18">
        <v>36</v>
      </c>
      <c r="B47" s="19" t="s">
        <v>119</v>
      </c>
      <c r="C47" s="20" t="s">
        <v>120</v>
      </c>
      <c r="D47" s="20" t="s">
        <v>17</v>
      </c>
      <c r="E47" s="20" t="s">
        <v>121</v>
      </c>
      <c r="F47" s="20">
        <v>1</v>
      </c>
      <c r="G47" s="20">
        <v>1</v>
      </c>
      <c r="H47" s="21">
        <f t="shared" si="0"/>
        <v>5000</v>
      </c>
    </row>
    <row r="48" spans="1:19">
      <c r="A48" s="18">
        <v>37</v>
      </c>
      <c r="B48" s="19" t="s">
        <v>122</v>
      </c>
      <c r="C48" s="20" t="s">
        <v>123</v>
      </c>
      <c r="D48" s="20" t="s">
        <v>17</v>
      </c>
      <c r="E48" s="20" t="s">
        <v>124</v>
      </c>
      <c r="F48" s="20">
        <v>1</v>
      </c>
      <c r="G48" s="20">
        <v>1</v>
      </c>
      <c r="H48" s="21">
        <f t="shared" si="0"/>
        <v>5000</v>
      </c>
    </row>
    <row r="49" spans="1:104">
      <c r="A49" s="18">
        <v>38</v>
      </c>
      <c r="B49" s="19" t="s">
        <v>125</v>
      </c>
      <c r="C49" s="20" t="s">
        <v>126</v>
      </c>
      <c r="D49" s="20" t="s">
        <v>17</v>
      </c>
      <c r="E49" s="20" t="s">
        <v>127</v>
      </c>
      <c r="F49" s="20">
        <v>2</v>
      </c>
      <c r="G49" s="20">
        <v>2</v>
      </c>
      <c r="H49" s="21">
        <f t="shared" si="0"/>
        <v>10000</v>
      </c>
    </row>
    <row r="50" spans="1:104">
      <c r="A50" s="18">
        <v>39</v>
      </c>
      <c r="B50" s="19" t="s">
        <v>128</v>
      </c>
      <c r="C50" s="20" t="s">
        <v>129</v>
      </c>
      <c r="D50" s="20" t="s">
        <v>17</v>
      </c>
      <c r="E50" s="20" t="s">
        <v>130</v>
      </c>
      <c r="F50" s="20">
        <v>2</v>
      </c>
      <c r="G50" s="20">
        <v>2</v>
      </c>
      <c r="H50" s="21">
        <f t="shared" si="0"/>
        <v>10000</v>
      </c>
    </row>
    <row r="51" spans="1:104">
      <c r="A51" s="18">
        <v>40</v>
      </c>
      <c r="B51" s="19" t="s">
        <v>131</v>
      </c>
      <c r="C51" s="20" t="s">
        <v>132</v>
      </c>
      <c r="D51" s="20" t="s">
        <v>17</v>
      </c>
      <c r="E51" s="20" t="s">
        <v>133</v>
      </c>
      <c r="F51" s="20">
        <v>1</v>
      </c>
      <c r="G51" s="20">
        <v>1</v>
      </c>
      <c r="H51" s="21">
        <f t="shared" si="0"/>
        <v>5000</v>
      </c>
    </row>
    <row r="52" spans="1:104">
      <c r="A52" s="18">
        <v>41</v>
      </c>
      <c r="B52" s="19" t="s">
        <v>134</v>
      </c>
      <c r="C52" s="20" t="s">
        <v>135</v>
      </c>
      <c r="D52" s="20" t="s">
        <v>17</v>
      </c>
      <c r="E52" s="20" t="s">
        <v>136</v>
      </c>
      <c r="F52" s="20">
        <v>1</v>
      </c>
      <c r="G52" s="20">
        <v>1</v>
      </c>
      <c r="H52" s="21">
        <f t="shared" si="0"/>
        <v>5000</v>
      </c>
    </row>
    <row r="53" spans="1:104">
      <c r="A53" s="18">
        <v>42</v>
      </c>
      <c r="B53" s="19" t="s">
        <v>137</v>
      </c>
      <c r="C53" s="20" t="s">
        <v>138</v>
      </c>
      <c r="D53" s="20" t="s">
        <v>17</v>
      </c>
      <c r="E53" s="20" t="s">
        <v>139</v>
      </c>
      <c r="F53" s="20">
        <v>1</v>
      </c>
      <c r="G53" s="20">
        <v>1</v>
      </c>
      <c r="H53" s="21">
        <f t="shared" si="0"/>
        <v>5000</v>
      </c>
    </row>
    <row r="54" spans="1:104">
      <c r="A54" s="18">
        <v>43</v>
      </c>
      <c r="B54" s="19" t="s">
        <v>140</v>
      </c>
      <c r="C54" s="20" t="s">
        <v>141</v>
      </c>
      <c r="D54" s="20" t="s">
        <v>17</v>
      </c>
      <c r="E54" s="20" t="s">
        <v>142</v>
      </c>
      <c r="F54" s="20">
        <v>2</v>
      </c>
      <c r="G54" s="20">
        <v>2</v>
      </c>
      <c r="H54" s="21">
        <f t="shared" si="0"/>
        <v>10000</v>
      </c>
    </row>
    <row r="55" spans="1:104">
      <c r="A55" s="18">
        <v>44</v>
      </c>
      <c r="B55" s="19" t="s">
        <v>143</v>
      </c>
      <c r="C55" s="20" t="s">
        <v>144</v>
      </c>
      <c r="D55" s="20" t="s">
        <v>17</v>
      </c>
      <c r="E55" s="20" t="s">
        <v>145</v>
      </c>
      <c r="F55" s="20">
        <v>2</v>
      </c>
      <c r="G55" s="20">
        <v>2</v>
      </c>
      <c r="H55" s="21">
        <f t="shared" si="0"/>
        <v>10000</v>
      </c>
    </row>
    <row r="56" spans="1:104">
      <c r="A56" s="18">
        <v>45</v>
      </c>
      <c r="B56" s="19" t="s">
        <v>146</v>
      </c>
      <c r="C56" s="20" t="s">
        <v>147</v>
      </c>
      <c r="D56" s="20" t="s">
        <v>17</v>
      </c>
      <c r="E56" s="20" t="s">
        <v>148</v>
      </c>
      <c r="F56" s="20">
        <v>1</v>
      </c>
      <c r="G56" s="20">
        <v>1</v>
      </c>
      <c r="H56" s="21">
        <f t="shared" si="0"/>
        <v>5000</v>
      </c>
    </row>
    <row r="57" spans="1:104">
      <c r="A57" s="18">
        <v>46</v>
      </c>
      <c r="B57" s="19" t="s">
        <v>149</v>
      </c>
      <c r="C57" s="20" t="s">
        <v>150</v>
      </c>
      <c r="D57" s="20" t="s">
        <v>17</v>
      </c>
      <c r="E57" s="20" t="s">
        <v>151</v>
      </c>
      <c r="F57" s="20">
        <v>1</v>
      </c>
      <c r="G57" s="20">
        <v>1</v>
      </c>
      <c r="H57" s="21">
        <f t="shared" si="0"/>
        <v>5000</v>
      </c>
    </row>
    <row r="58" spans="1:104">
      <c r="A58" s="18">
        <v>47</v>
      </c>
      <c r="B58" s="19" t="s">
        <v>152</v>
      </c>
      <c r="C58" s="25" t="s">
        <v>153</v>
      </c>
      <c r="D58" s="25" t="s">
        <v>17</v>
      </c>
      <c r="E58" s="25" t="s">
        <v>154</v>
      </c>
      <c r="F58" s="25">
        <v>1</v>
      </c>
      <c r="G58" s="25">
        <v>1</v>
      </c>
      <c r="H58" s="21">
        <f t="shared" si="0"/>
        <v>5000</v>
      </c>
    </row>
    <row r="59" spans="1:104">
      <c r="A59" s="18">
        <v>48</v>
      </c>
      <c r="B59" s="19" t="s">
        <v>155</v>
      </c>
      <c r="C59" s="20" t="s">
        <v>156</v>
      </c>
      <c r="D59" s="20" t="s">
        <v>17</v>
      </c>
      <c r="E59" s="20" t="s">
        <v>157</v>
      </c>
      <c r="F59" s="20">
        <v>2</v>
      </c>
      <c r="G59" s="20">
        <v>2</v>
      </c>
      <c r="H59" s="21">
        <f t="shared" si="0"/>
        <v>10000</v>
      </c>
    </row>
    <row r="60" spans="1:104" s="28" customFormat="1">
      <c r="A60" s="18">
        <v>49</v>
      </c>
      <c r="B60" s="19" t="s">
        <v>158</v>
      </c>
      <c r="C60" s="20" t="s">
        <v>159</v>
      </c>
      <c r="D60" s="20" t="s">
        <v>17</v>
      </c>
      <c r="E60" s="20" t="s">
        <v>160</v>
      </c>
      <c r="F60" s="20">
        <v>1</v>
      </c>
      <c r="G60" s="20">
        <v>1</v>
      </c>
      <c r="H60" s="21">
        <f t="shared" si="0"/>
        <v>5000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  <c r="CC60" s="26"/>
      <c r="CD60" s="26"/>
      <c r="CE60" s="26"/>
      <c r="CF60" s="26"/>
      <c r="CG60" s="26"/>
      <c r="CH60" s="26"/>
      <c r="CI60" s="26"/>
      <c r="CJ60" s="26"/>
      <c r="CK60" s="26"/>
      <c r="CL60" s="26"/>
      <c r="CM60" s="26"/>
      <c r="CN60" s="26"/>
      <c r="CO60" s="26"/>
      <c r="CP60" s="26"/>
      <c r="CQ60" s="26"/>
      <c r="CR60" s="26"/>
      <c r="CS60" s="26"/>
      <c r="CT60" s="26"/>
      <c r="CU60" s="26"/>
      <c r="CV60" s="26"/>
      <c r="CW60" s="26"/>
      <c r="CX60" s="26"/>
      <c r="CY60" s="26"/>
      <c r="CZ60" s="26"/>
    </row>
    <row r="61" spans="1:104">
      <c r="A61" s="18">
        <v>50</v>
      </c>
      <c r="B61" s="19" t="s">
        <v>161</v>
      </c>
      <c r="C61" s="20" t="s">
        <v>162</v>
      </c>
      <c r="D61" s="20" t="s">
        <v>17</v>
      </c>
      <c r="E61" s="20" t="s">
        <v>163</v>
      </c>
      <c r="F61" s="20">
        <v>1</v>
      </c>
      <c r="G61" s="20">
        <v>1</v>
      </c>
      <c r="H61" s="21">
        <f t="shared" si="0"/>
        <v>5000</v>
      </c>
    </row>
    <row r="62" spans="1:104">
      <c r="A62" s="18">
        <v>51</v>
      </c>
      <c r="B62" s="19" t="s">
        <v>164</v>
      </c>
      <c r="C62" s="25" t="s">
        <v>165</v>
      </c>
      <c r="D62" s="25" t="s">
        <v>17</v>
      </c>
      <c r="E62" s="25" t="s">
        <v>166</v>
      </c>
      <c r="F62" s="25">
        <v>1</v>
      </c>
      <c r="G62" s="25">
        <v>1</v>
      </c>
      <c r="H62" s="21">
        <f t="shared" si="0"/>
        <v>5000</v>
      </c>
    </row>
    <row r="63" spans="1:104">
      <c r="A63" s="18">
        <v>52</v>
      </c>
      <c r="B63" s="19" t="s">
        <v>167</v>
      </c>
      <c r="C63" s="20" t="s">
        <v>168</v>
      </c>
      <c r="D63" s="20" t="s">
        <v>17</v>
      </c>
      <c r="E63" s="20" t="s">
        <v>169</v>
      </c>
      <c r="F63" s="20">
        <v>1</v>
      </c>
      <c r="G63" s="20">
        <v>1</v>
      </c>
      <c r="H63" s="21">
        <f t="shared" si="0"/>
        <v>5000</v>
      </c>
    </row>
    <row r="64" spans="1:104">
      <c r="A64" s="18">
        <v>53</v>
      </c>
      <c r="B64" s="23" t="s">
        <v>170</v>
      </c>
      <c r="C64" s="23" t="s">
        <v>171</v>
      </c>
      <c r="D64" s="23" t="s">
        <v>17</v>
      </c>
      <c r="E64" s="23" t="s">
        <v>172</v>
      </c>
      <c r="F64" s="23">
        <v>1</v>
      </c>
      <c r="G64" s="23">
        <v>1</v>
      </c>
      <c r="H64" s="21">
        <f t="shared" si="0"/>
        <v>5000</v>
      </c>
    </row>
    <row r="65" spans="1:104">
      <c r="A65" s="18">
        <v>54</v>
      </c>
      <c r="B65" s="19" t="s">
        <v>173</v>
      </c>
      <c r="C65" s="20" t="s">
        <v>174</v>
      </c>
      <c r="D65" s="20" t="s">
        <v>17</v>
      </c>
      <c r="E65" s="20" t="s">
        <v>175</v>
      </c>
      <c r="F65" s="20">
        <v>1</v>
      </c>
      <c r="G65" s="20">
        <v>1</v>
      </c>
      <c r="H65" s="21">
        <f t="shared" si="0"/>
        <v>5000</v>
      </c>
    </row>
    <row r="66" spans="1:104">
      <c r="A66" s="18">
        <v>55</v>
      </c>
      <c r="B66" s="19" t="s">
        <v>176</v>
      </c>
      <c r="C66" s="20" t="s">
        <v>177</v>
      </c>
      <c r="D66" s="20" t="s">
        <v>17</v>
      </c>
      <c r="E66" s="20" t="s">
        <v>178</v>
      </c>
      <c r="F66" s="20">
        <v>1</v>
      </c>
      <c r="G66" s="20">
        <v>1</v>
      </c>
      <c r="H66" s="21">
        <f t="shared" si="0"/>
        <v>5000</v>
      </c>
    </row>
    <row r="67" spans="1:104">
      <c r="A67" s="18">
        <v>56</v>
      </c>
      <c r="B67" s="19" t="s">
        <v>179</v>
      </c>
      <c r="C67" s="20" t="s">
        <v>180</v>
      </c>
      <c r="D67" s="20" t="s">
        <v>17</v>
      </c>
      <c r="E67" s="20" t="s">
        <v>181</v>
      </c>
      <c r="F67" s="20">
        <v>1</v>
      </c>
      <c r="G67" s="20">
        <v>1</v>
      </c>
      <c r="H67" s="21">
        <f t="shared" si="0"/>
        <v>5000</v>
      </c>
    </row>
    <row r="68" spans="1:104">
      <c r="A68" s="18">
        <v>57</v>
      </c>
      <c r="B68" s="19" t="s">
        <v>182</v>
      </c>
      <c r="C68" s="20" t="s">
        <v>183</v>
      </c>
      <c r="D68" s="20" t="s">
        <v>17</v>
      </c>
      <c r="E68" s="20" t="s">
        <v>184</v>
      </c>
      <c r="F68" s="20">
        <v>1</v>
      </c>
      <c r="G68" s="20">
        <v>1</v>
      </c>
      <c r="H68" s="21">
        <f t="shared" si="0"/>
        <v>5000</v>
      </c>
    </row>
    <row r="69" spans="1:104" s="28" customFormat="1">
      <c r="A69" s="18">
        <v>58</v>
      </c>
      <c r="B69" s="19" t="s">
        <v>185</v>
      </c>
      <c r="C69" s="20" t="s">
        <v>186</v>
      </c>
      <c r="D69" s="20" t="s">
        <v>17</v>
      </c>
      <c r="E69" s="20" t="s">
        <v>187</v>
      </c>
      <c r="F69" s="20">
        <v>1</v>
      </c>
      <c r="G69" s="20">
        <v>1</v>
      </c>
      <c r="H69" s="21">
        <f t="shared" si="0"/>
        <v>5000</v>
      </c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  <c r="CC69" s="26"/>
      <c r="CD69" s="26"/>
      <c r="CE69" s="26"/>
      <c r="CF69" s="26"/>
      <c r="CG69" s="26"/>
      <c r="CH69" s="26"/>
      <c r="CI69" s="26"/>
      <c r="CJ69" s="26"/>
      <c r="CK69" s="26"/>
      <c r="CL69" s="26"/>
      <c r="CM69" s="26"/>
      <c r="CN69" s="26"/>
      <c r="CO69" s="26"/>
      <c r="CP69" s="26"/>
      <c r="CQ69" s="26"/>
      <c r="CR69" s="26"/>
      <c r="CS69" s="26"/>
      <c r="CT69" s="26"/>
      <c r="CU69" s="26"/>
      <c r="CV69" s="26"/>
      <c r="CW69" s="26"/>
      <c r="CX69" s="26"/>
      <c r="CY69" s="26"/>
      <c r="CZ69" s="26"/>
    </row>
    <row r="70" spans="1:104" ht="25.5">
      <c r="A70" s="18">
        <v>59</v>
      </c>
      <c r="B70" s="19" t="s">
        <v>188</v>
      </c>
      <c r="C70" s="20" t="s">
        <v>189</v>
      </c>
      <c r="D70" s="20" t="s">
        <v>17</v>
      </c>
      <c r="E70" s="20" t="s">
        <v>190</v>
      </c>
      <c r="F70" s="20">
        <v>2</v>
      </c>
      <c r="G70" s="20">
        <v>2</v>
      </c>
      <c r="H70" s="21">
        <f t="shared" si="0"/>
        <v>10000</v>
      </c>
    </row>
    <row r="71" spans="1:104">
      <c r="A71" s="18">
        <v>60</v>
      </c>
      <c r="B71" s="19" t="s">
        <v>191</v>
      </c>
      <c r="C71" s="20" t="s">
        <v>192</v>
      </c>
      <c r="D71" s="20" t="s">
        <v>17</v>
      </c>
      <c r="E71" s="20" t="s">
        <v>193</v>
      </c>
      <c r="F71" s="20">
        <v>2</v>
      </c>
      <c r="G71" s="20">
        <v>2</v>
      </c>
      <c r="H71" s="21">
        <f t="shared" si="0"/>
        <v>10000</v>
      </c>
    </row>
    <row r="72" spans="1:104">
      <c r="A72" s="18">
        <v>61</v>
      </c>
      <c r="B72" s="19" t="s">
        <v>194</v>
      </c>
      <c r="C72" s="20" t="s">
        <v>195</v>
      </c>
      <c r="D72" s="20" t="s">
        <v>17</v>
      </c>
      <c r="E72" s="20" t="s">
        <v>196</v>
      </c>
      <c r="F72" s="20">
        <v>4</v>
      </c>
      <c r="G72" s="20">
        <v>4</v>
      </c>
      <c r="H72" s="21">
        <f t="shared" si="0"/>
        <v>20000</v>
      </c>
    </row>
    <row r="73" spans="1:104">
      <c r="A73" s="18">
        <v>62</v>
      </c>
      <c r="B73" s="22" t="s">
        <v>197</v>
      </c>
      <c r="C73" s="22" t="s">
        <v>198</v>
      </c>
      <c r="D73" s="22" t="s">
        <v>17</v>
      </c>
      <c r="E73" s="22" t="s">
        <v>199</v>
      </c>
      <c r="F73" s="22">
        <v>1</v>
      </c>
      <c r="G73" s="22">
        <v>1</v>
      </c>
      <c r="H73" s="21">
        <f t="shared" si="0"/>
        <v>5000</v>
      </c>
    </row>
    <row r="74" spans="1:104">
      <c r="A74" s="18">
        <v>63</v>
      </c>
      <c r="B74" s="27" t="s">
        <v>200</v>
      </c>
      <c r="C74" s="27" t="s">
        <v>201</v>
      </c>
      <c r="D74" s="23" t="s">
        <v>17</v>
      </c>
      <c r="E74" s="23" t="s">
        <v>202</v>
      </c>
      <c r="F74" s="23">
        <v>1</v>
      </c>
      <c r="G74" s="23">
        <v>1</v>
      </c>
      <c r="H74" s="21">
        <f t="shared" si="0"/>
        <v>5000</v>
      </c>
    </row>
    <row r="75" spans="1:104">
      <c r="A75" s="18">
        <v>64</v>
      </c>
      <c r="B75" s="22" t="s">
        <v>203</v>
      </c>
      <c r="C75" s="22" t="s">
        <v>204</v>
      </c>
      <c r="D75" s="22" t="s">
        <v>205</v>
      </c>
      <c r="E75" s="22" t="s">
        <v>206</v>
      </c>
      <c r="F75" s="22">
        <v>1</v>
      </c>
      <c r="G75" s="22">
        <v>1</v>
      </c>
      <c r="H75" s="21">
        <f t="shared" si="0"/>
        <v>5000</v>
      </c>
    </row>
    <row r="76" spans="1:104">
      <c r="A76" s="18">
        <v>65</v>
      </c>
      <c r="B76" s="22" t="s">
        <v>207</v>
      </c>
      <c r="C76" s="22" t="s">
        <v>208</v>
      </c>
      <c r="D76" s="22" t="s">
        <v>205</v>
      </c>
      <c r="E76" s="22" t="s">
        <v>209</v>
      </c>
      <c r="F76" s="22">
        <v>1</v>
      </c>
      <c r="G76" s="22">
        <v>1</v>
      </c>
      <c r="H76" s="21">
        <f t="shared" si="0"/>
        <v>5000</v>
      </c>
    </row>
    <row r="77" spans="1:104">
      <c r="A77" s="18">
        <v>66</v>
      </c>
      <c r="B77" s="22" t="s">
        <v>210</v>
      </c>
      <c r="C77" s="22" t="s">
        <v>211</v>
      </c>
      <c r="D77" s="22" t="s">
        <v>205</v>
      </c>
      <c r="E77" s="22" t="s">
        <v>212</v>
      </c>
      <c r="F77" s="22">
        <v>1</v>
      </c>
      <c r="G77" s="22">
        <v>1</v>
      </c>
      <c r="H77" s="21">
        <f t="shared" ref="H77:H142" si="1">(F77+G77)*$H$9</f>
        <v>5000</v>
      </c>
    </row>
    <row r="78" spans="1:104">
      <c r="A78" s="18">
        <v>67</v>
      </c>
      <c r="B78" s="22" t="s">
        <v>213</v>
      </c>
      <c r="C78" s="22" t="s">
        <v>214</v>
      </c>
      <c r="D78" s="22" t="s">
        <v>17</v>
      </c>
      <c r="E78" s="22" t="s">
        <v>215</v>
      </c>
      <c r="F78" s="22">
        <v>1</v>
      </c>
      <c r="G78" s="22">
        <v>1</v>
      </c>
      <c r="H78" s="21">
        <f t="shared" si="1"/>
        <v>5000</v>
      </c>
    </row>
    <row r="79" spans="1:104">
      <c r="A79" s="18">
        <v>68</v>
      </c>
      <c r="B79" s="22" t="s">
        <v>216</v>
      </c>
      <c r="C79" s="22" t="s">
        <v>217</v>
      </c>
      <c r="D79" s="22" t="s">
        <v>17</v>
      </c>
      <c r="E79" s="22" t="s">
        <v>218</v>
      </c>
      <c r="F79" s="22">
        <v>1</v>
      </c>
      <c r="G79" s="22">
        <v>1</v>
      </c>
      <c r="H79" s="21">
        <f t="shared" si="1"/>
        <v>5000</v>
      </c>
    </row>
    <row r="80" spans="1:104">
      <c r="A80" s="18">
        <v>69</v>
      </c>
      <c r="B80" s="22" t="s">
        <v>219</v>
      </c>
      <c r="C80" s="22" t="s">
        <v>220</v>
      </c>
      <c r="D80" s="22" t="s">
        <v>17</v>
      </c>
      <c r="E80" s="22" t="s">
        <v>221</v>
      </c>
      <c r="F80" s="22">
        <v>1</v>
      </c>
      <c r="G80" s="22">
        <v>1</v>
      </c>
      <c r="H80" s="21">
        <f t="shared" si="1"/>
        <v>5000</v>
      </c>
    </row>
    <row r="81" spans="1:104">
      <c r="A81" s="18">
        <v>70</v>
      </c>
      <c r="B81" s="22" t="s">
        <v>222</v>
      </c>
      <c r="C81" s="22" t="s">
        <v>223</v>
      </c>
      <c r="D81" s="22" t="s">
        <v>17</v>
      </c>
      <c r="E81" s="22" t="s">
        <v>224</v>
      </c>
      <c r="F81" s="22">
        <v>1</v>
      </c>
      <c r="G81" s="22">
        <v>1</v>
      </c>
      <c r="H81" s="21">
        <f t="shared" si="1"/>
        <v>5000</v>
      </c>
    </row>
    <row r="82" spans="1:104">
      <c r="A82" s="18">
        <v>71</v>
      </c>
      <c r="B82" s="22" t="s">
        <v>225</v>
      </c>
      <c r="C82" s="22" t="s">
        <v>226</v>
      </c>
      <c r="D82" s="22" t="s">
        <v>205</v>
      </c>
      <c r="E82" s="22" t="s">
        <v>227</v>
      </c>
      <c r="F82" s="22">
        <v>1</v>
      </c>
      <c r="G82" s="22">
        <v>1</v>
      </c>
      <c r="H82" s="21">
        <f t="shared" si="1"/>
        <v>5000</v>
      </c>
    </row>
    <row r="83" spans="1:104" ht="25.5">
      <c r="A83" s="18">
        <v>72</v>
      </c>
      <c r="B83" s="22" t="s">
        <v>228</v>
      </c>
      <c r="C83" s="22" t="s">
        <v>229</v>
      </c>
      <c r="D83" s="22" t="s">
        <v>17</v>
      </c>
      <c r="E83" s="22" t="s">
        <v>230</v>
      </c>
      <c r="F83" s="22">
        <v>1</v>
      </c>
      <c r="G83" s="22">
        <v>0</v>
      </c>
      <c r="H83" s="21">
        <f t="shared" si="1"/>
        <v>2500</v>
      </c>
    </row>
    <row r="84" spans="1:104">
      <c r="A84" s="18">
        <v>73</v>
      </c>
      <c r="B84" s="22" t="s">
        <v>231</v>
      </c>
      <c r="C84" s="22" t="s">
        <v>232</v>
      </c>
      <c r="D84" s="22" t="s">
        <v>17</v>
      </c>
      <c r="E84" s="19" t="s">
        <v>233</v>
      </c>
      <c r="F84" s="19">
        <v>2</v>
      </c>
      <c r="G84" s="19">
        <v>2</v>
      </c>
      <c r="H84" s="21">
        <f t="shared" si="1"/>
        <v>10000</v>
      </c>
    </row>
    <row r="85" spans="1:104">
      <c r="A85" s="18">
        <v>74</v>
      </c>
      <c r="B85" s="22" t="s">
        <v>234</v>
      </c>
      <c r="C85" s="22" t="s">
        <v>235</v>
      </c>
      <c r="D85" s="22" t="s">
        <v>17</v>
      </c>
      <c r="E85" s="22" t="s">
        <v>236</v>
      </c>
      <c r="F85" s="22">
        <v>1</v>
      </c>
      <c r="G85" s="22">
        <v>0</v>
      </c>
      <c r="H85" s="21">
        <f t="shared" si="1"/>
        <v>2500</v>
      </c>
    </row>
    <row r="86" spans="1:104">
      <c r="A86" s="18">
        <v>75</v>
      </c>
      <c r="B86" s="22" t="s">
        <v>237</v>
      </c>
      <c r="C86" s="22" t="s">
        <v>238</v>
      </c>
      <c r="D86" s="22" t="s">
        <v>17</v>
      </c>
      <c r="E86" s="22" t="s">
        <v>239</v>
      </c>
      <c r="F86" s="22">
        <v>1</v>
      </c>
      <c r="G86" s="22">
        <v>1</v>
      </c>
      <c r="H86" s="21">
        <f t="shared" si="1"/>
        <v>5000</v>
      </c>
    </row>
    <row r="87" spans="1:104">
      <c r="A87" s="18">
        <v>76</v>
      </c>
      <c r="B87" s="22" t="s">
        <v>240</v>
      </c>
      <c r="C87" s="22" t="s">
        <v>241</v>
      </c>
      <c r="D87" s="22" t="s">
        <v>17</v>
      </c>
      <c r="E87" s="22" t="s">
        <v>242</v>
      </c>
      <c r="F87" s="22">
        <v>2</v>
      </c>
      <c r="G87" s="22">
        <v>2</v>
      </c>
      <c r="H87" s="21">
        <f t="shared" si="1"/>
        <v>10000</v>
      </c>
    </row>
    <row r="88" spans="1:104">
      <c r="A88" s="18">
        <v>77</v>
      </c>
      <c r="B88" s="22" t="s">
        <v>243</v>
      </c>
      <c r="C88" s="22" t="s">
        <v>244</v>
      </c>
      <c r="D88" s="22" t="s">
        <v>17</v>
      </c>
      <c r="E88" s="22" t="s">
        <v>245</v>
      </c>
      <c r="F88" s="22">
        <v>1</v>
      </c>
      <c r="G88" s="22">
        <v>1</v>
      </c>
      <c r="H88" s="21">
        <f t="shared" si="1"/>
        <v>5000</v>
      </c>
    </row>
    <row r="89" spans="1:104">
      <c r="A89" s="18">
        <v>78</v>
      </c>
      <c r="B89" s="22" t="s">
        <v>246</v>
      </c>
      <c r="C89" s="22" t="s">
        <v>247</v>
      </c>
      <c r="D89" s="22" t="s">
        <v>17</v>
      </c>
      <c r="E89" s="22" t="s">
        <v>248</v>
      </c>
      <c r="F89" s="22">
        <v>1</v>
      </c>
      <c r="G89" s="22">
        <v>1</v>
      </c>
      <c r="H89" s="21">
        <f t="shared" si="1"/>
        <v>5000</v>
      </c>
    </row>
    <row r="90" spans="1:104">
      <c r="A90" s="18">
        <v>79</v>
      </c>
      <c r="B90" s="23" t="s">
        <v>249</v>
      </c>
      <c r="C90" s="23" t="s">
        <v>250</v>
      </c>
      <c r="D90" s="23" t="s">
        <v>17</v>
      </c>
      <c r="E90" s="23" t="s">
        <v>251</v>
      </c>
      <c r="F90" s="23">
        <v>2</v>
      </c>
      <c r="G90" s="23">
        <v>2</v>
      </c>
      <c r="H90" s="21">
        <f t="shared" si="1"/>
        <v>10000</v>
      </c>
    </row>
    <row r="91" spans="1:104">
      <c r="A91" s="18">
        <v>80</v>
      </c>
      <c r="B91" s="22" t="s">
        <v>252</v>
      </c>
      <c r="C91" s="22" t="s">
        <v>253</v>
      </c>
      <c r="D91" s="22" t="s">
        <v>205</v>
      </c>
      <c r="E91" s="22" t="s">
        <v>254</v>
      </c>
      <c r="F91" s="22">
        <v>1</v>
      </c>
      <c r="G91" s="22">
        <v>1</v>
      </c>
      <c r="H91" s="21">
        <f t="shared" si="1"/>
        <v>5000</v>
      </c>
    </row>
    <row r="92" spans="1:104" s="1" customFormat="1">
      <c r="A92" s="18">
        <v>81</v>
      </c>
      <c r="B92" s="19" t="s">
        <v>255</v>
      </c>
      <c r="C92" s="20" t="s">
        <v>256</v>
      </c>
      <c r="D92" s="20" t="s">
        <v>17</v>
      </c>
      <c r="E92" s="20" t="s">
        <v>257</v>
      </c>
      <c r="F92" s="20">
        <v>2</v>
      </c>
      <c r="G92" s="20">
        <v>2</v>
      </c>
      <c r="H92" s="21">
        <f t="shared" si="1"/>
        <v>10000</v>
      </c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9"/>
      <c r="BQ92" s="29"/>
      <c r="BR92" s="29"/>
      <c r="BS92" s="29"/>
      <c r="BT92" s="29"/>
      <c r="BU92" s="29"/>
      <c r="BV92" s="29"/>
      <c r="BW92" s="29"/>
      <c r="BX92" s="29"/>
      <c r="BY92" s="29"/>
      <c r="BZ92" s="29"/>
      <c r="CA92" s="29"/>
      <c r="CB92" s="29"/>
      <c r="CC92" s="29"/>
      <c r="CD92" s="29"/>
      <c r="CE92" s="29"/>
      <c r="CF92" s="29"/>
      <c r="CG92" s="29"/>
      <c r="CH92" s="29"/>
      <c r="CI92" s="29"/>
      <c r="CJ92" s="29"/>
      <c r="CK92" s="29"/>
      <c r="CL92" s="29"/>
      <c r="CM92" s="29"/>
      <c r="CN92" s="29"/>
      <c r="CO92" s="29"/>
      <c r="CP92" s="29"/>
      <c r="CQ92" s="29"/>
      <c r="CR92" s="29"/>
      <c r="CS92" s="29"/>
      <c r="CT92" s="29"/>
      <c r="CU92" s="29"/>
      <c r="CV92" s="29"/>
      <c r="CW92" s="29"/>
      <c r="CX92" s="29"/>
      <c r="CY92" s="29"/>
      <c r="CZ92" s="29"/>
    </row>
    <row r="93" spans="1:104">
      <c r="A93" s="18">
        <v>82</v>
      </c>
      <c r="B93" s="22" t="s">
        <v>258</v>
      </c>
      <c r="C93" s="22" t="s">
        <v>259</v>
      </c>
      <c r="D93" s="22" t="s">
        <v>17</v>
      </c>
      <c r="E93" s="22" t="s">
        <v>260</v>
      </c>
      <c r="F93" s="22">
        <v>2</v>
      </c>
      <c r="G93" s="22">
        <v>2</v>
      </c>
      <c r="H93" s="21">
        <f t="shared" si="1"/>
        <v>10000</v>
      </c>
    </row>
    <row r="94" spans="1:104">
      <c r="A94" s="18">
        <v>83</v>
      </c>
      <c r="B94" s="22" t="s">
        <v>261</v>
      </c>
      <c r="C94" s="22" t="s">
        <v>262</v>
      </c>
      <c r="D94" s="22" t="s">
        <v>17</v>
      </c>
      <c r="E94" s="22" t="s">
        <v>263</v>
      </c>
      <c r="F94" s="22">
        <v>2</v>
      </c>
      <c r="G94" s="22">
        <v>2</v>
      </c>
      <c r="H94" s="21">
        <f t="shared" si="1"/>
        <v>10000</v>
      </c>
    </row>
    <row r="95" spans="1:104" s="32" customFormat="1">
      <c r="A95" s="18">
        <v>84</v>
      </c>
      <c r="B95" s="30" t="s">
        <v>264</v>
      </c>
      <c r="C95" s="30" t="s">
        <v>265</v>
      </c>
      <c r="D95" s="30" t="s">
        <v>266</v>
      </c>
      <c r="E95" s="30" t="s">
        <v>267</v>
      </c>
      <c r="F95" s="30">
        <v>2</v>
      </c>
      <c r="G95" s="30">
        <v>2</v>
      </c>
      <c r="H95" s="21">
        <f t="shared" si="1"/>
        <v>10000</v>
      </c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  <c r="BF95" s="31"/>
      <c r="BG95" s="31"/>
      <c r="BH95" s="31"/>
      <c r="BI95" s="31"/>
      <c r="BJ95" s="31"/>
      <c r="BK95" s="31"/>
      <c r="BL95" s="31"/>
      <c r="BM95" s="31"/>
      <c r="BN95" s="31"/>
      <c r="BO95" s="31"/>
      <c r="BP95" s="31"/>
      <c r="BQ95" s="31"/>
      <c r="BR95" s="31"/>
      <c r="BS95" s="31"/>
      <c r="BT95" s="31"/>
      <c r="BU95" s="31"/>
      <c r="BV95" s="31"/>
      <c r="BW95" s="31"/>
      <c r="BX95" s="31"/>
      <c r="BY95" s="31"/>
      <c r="BZ95" s="31"/>
      <c r="CA95" s="31"/>
      <c r="CB95" s="31"/>
      <c r="CC95" s="31"/>
      <c r="CD95" s="31"/>
      <c r="CE95" s="31"/>
      <c r="CF95" s="31"/>
      <c r="CG95" s="31"/>
      <c r="CH95" s="31"/>
      <c r="CI95" s="31"/>
      <c r="CJ95" s="31"/>
      <c r="CK95" s="31"/>
      <c r="CL95" s="31"/>
      <c r="CM95" s="31"/>
      <c r="CN95" s="31"/>
      <c r="CO95" s="31"/>
      <c r="CP95" s="31"/>
      <c r="CQ95" s="31"/>
      <c r="CR95" s="31"/>
      <c r="CS95" s="31"/>
      <c r="CT95" s="31"/>
      <c r="CU95" s="31"/>
      <c r="CV95" s="31"/>
      <c r="CW95" s="31"/>
      <c r="CX95" s="31"/>
      <c r="CY95" s="31"/>
      <c r="CZ95" s="31"/>
    </row>
    <row r="96" spans="1:104" s="32" customFormat="1" ht="25.5">
      <c r="A96" s="18">
        <v>85</v>
      </c>
      <c r="B96" s="30" t="s">
        <v>268</v>
      </c>
      <c r="C96" s="30" t="s">
        <v>269</v>
      </c>
      <c r="D96" s="30" t="s">
        <v>17</v>
      </c>
      <c r="E96" s="30" t="s">
        <v>270</v>
      </c>
      <c r="F96" s="30">
        <v>2</v>
      </c>
      <c r="G96" s="30">
        <v>2</v>
      </c>
      <c r="H96" s="21">
        <f t="shared" si="1"/>
        <v>10000</v>
      </c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  <c r="BF96" s="31"/>
      <c r="BG96" s="31"/>
      <c r="BH96" s="31"/>
      <c r="BI96" s="31"/>
      <c r="BJ96" s="31"/>
      <c r="BK96" s="31"/>
      <c r="BL96" s="31"/>
      <c r="BM96" s="31"/>
      <c r="BN96" s="31"/>
      <c r="BO96" s="31"/>
      <c r="BP96" s="31"/>
      <c r="BQ96" s="31"/>
      <c r="BR96" s="31"/>
      <c r="BS96" s="31"/>
      <c r="BT96" s="31"/>
      <c r="BU96" s="31"/>
      <c r="BV96" s="31"/>
      <c r="BW96" s="31"/>
      <c r="BX96" s="31"/>
      <c r="BY96" s="31"/>
      <c r="BZ96" s="31"/>
      <c r="CA96" s="31"/>
      <c r="CB96" s="31"/>
      <c r="CC96" s="31"/>
      <c r="CD96" s="31"/>
      <c r="CE96" s="31"/>
      <c r="CF96" s="31"/>
      <c r="CG96" s="31"/>
      <c r="CH96" s="31"/>
      <c r="CI96" s="31"/>
      <c r="CJ96" s="31"/>
      <c r="CK96" s="31"/>
      <c r="CL96" s="31"/>
      <c r="CM96" s="31"/>
      <c r="CN96" s="31"/>
      <c r="CO96" s="31"/>
      <c r="CP96" s="31"/>
      <c r="CQ96" s="31"/>
      <c r="CR96" s="31"/>
      <c r="CS96" s="31"/>
      <c r="CT96" s="31"/>
      <c r="CU96" s="31"/>
      <c r="CV96" s="31"/>
      <c r="CW96" s="31"/>
      <c r="CX96" s="31"/>
      <c r="CY96" s="31"/>
      <c r="CZ96" s="31"/>
    </row>
    <row r="97" spans="1:104" s="32" customFormat="1">
      <c r="A97" s="18">
        <v>86</v>
      </c>
      <c r="B97" s="22" t="s">
        <v>271</v>
      </c>
      <c r="C97" s="22" t="s">
        <v>272</v>
      </c>
      <c r="D97" s="22" t="s">
        <v>17</v>
      </c>
      <c r="E97" s="19" t="s">
        <v>273</v>
      </c>
      <c r="F97" s="19">
        <v>1</v>
      </c>
      <c r="G97" s="19">
        <v>1</v>
      </c>
      <c r="H97" s="21">
        <f t="shared" si="1"/>
        <v>5000</v>
      </c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  <c r="BF97" s="31"/>
      <c r="BG97" s="31"/>
      <c r="BH97" s="31"/>
      <c r="BI97" s="31"/>
      <c r="BJ97" s="31"/>
      <c r="BK97" s="31"/>
      <c r="BL97" s="31"/>
      <c r="BM97" s="31"/>
      <c r="BN97" s="31"/>
      <c r="BO97" s="31"/>
      <c r="BP97" s="31"/>
      <c r="BQ97" s="31"/>
      <c r="BR97" s="31"/>
      <c r="BS97" s="31"/>
      <c r="BT97" s="31"/>
      <c r="BU97" s="31"/>
      <c r="BV97" s="31"/>
      <c r="BW97" s="31"/>
      <c r="BX97" s="31"/>
      <c r="BY97" s="31"/>
      <c r="BZ97" s="31"/>
      <c r="CA97" s="31"/>
      <c r="CB97" s="31"/>
      <c r="CC97" s="31"/>
      <c r="CD97" s="31"/>
      <c r="CE97" s="31"/>
      <c r="CF97" s="31"/>
      <c r="CG97" s="31"/>
      <c r="CH97" s="31"/>
      <c r="CI97" s="31"/>
      <c r="CJ97" s="31"/>
      <c r="CK97" s="31"/>
      <c r="CL97" s="31"/>
      <c r="CM97" s="31"/>
      <c r="CN97" s="31"/>
      <c r="CO97" s="31"/>
      <c r="CP97" s="31"/>
      <c r="CQ97" s="31"/>
      <c r="CR97" s="31"/>
      <c r="CS97" s="31"/>
      <c r="CT97" s="31"/>
      <c r="CU97" s="31"/>
      <c r="CV97" s="31"/>
      <c r="CW97" s="31"/>
      <c r="CX97" s="31"/>
      <c r="CY97" s="31"/>
      <c r="CZ97" s="31"/>
    </row>
    <row r="98" spans="1:104" s="32" customFormat="1" ht="25.5">
      <c r="A98" s="18">
        <v>87</v>
      </c>
      <c r="B98" s="23" t="s">
        <v>274</v>
      </c>
      <c r="C98" s="23" t="s">
        <v>275</v>
      </c>
      <c r="D98" s="23" t="s">
        <v>17</v>
      </c>
      <c r="E98" s="33" t="s">
        <v>276</v>
      </c>
      <c r="F98" s="34">
        <v>4</v>
      </c>
      <c r="G98" s="34">
        <v>4</v>
      </c>
      <c r="H98" s="21">
        <f t="shared" si="1"/>
        <v>20000</v>
      </c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31"/>
      <c r="AU98" s="31"/>
      <c r="AV98" s="31"/>
      <c r="AW98" s="31"/>
      <c r="AX98" s="31"/>
      <c r="AY98" s="31"/>
      <c r="AZ98" s="31"/>
      <c r="BA98" s="31"/>
      <c r="BB98" s="31"/>
      <c r="BC98" s="31"/>
      <c r="BD98" s="31"/>
      <c r="BE98" s="31"/>
      <c r="BF98" s="31"/>
      <c r="BG98" s="31"/>
      <c r="BH98" s="31"/>
      <c r="BI98" s="31"/>
      <c r="BJ98" s="31"/>
      <c r="BK98" s="31"/>
      <c r="BL98" s="31"/>
      <c r="BM98" s="31"/>
      <c r="BN98" s="31"/>
      <c r="BO98" s="31"/>
      <c r="BP98" s="31"/>
      <c r="BQ98" s="31"/>
      <c r="BR98" s="31"/>
      <c r="BS98" s="31"/>
      <c r="BT98" s="31"/>
      <c r="BU98" s="31"/>
      <c r="BV98" s="31"/>
      <c r="BW98" s="31"/>
      <c r="BX98" s="31"/>
      <c r="BY98" s="31"/>
      <c r="BZ98" s="31"/>
      <c r="CA98" s="31"/>
      <c r="CB98" s="31"/>
      <c r="CC98" s="31"/>
      <c r="CD98" s="31"/>
      <c r="CE98" s="31"/>
      <c r="CF98" s="31"/>
      <c r="CG98" s="31"/>
      <c r="CH98" s="31"/>
      <c r="CI98" s="31"/>
      <c r="CJ98" s="31"/>
      <c r="CK98" s="31"/>
      <c r="CL98" s="31"/>
      <c r="CM98" s="31"/>
      <c r="CN98" s="31"/>
      <c r="CO98" s="31"/>
      <c r="CP98" s="31"/>
      <c r="CQ98" s="31"/>
      <c r="CR98" s="31"/>
      <c r="CS98" s="31"/>
      <c r="CT98" s="31"/>
      <c r="CU98" s="31"/>
      <c r="CV98" s="31"/>
      <c r="CW98" s="31"/>
      <c r="CX98" s="31"/>
      <c r="CY98" s="31"/>
      <c r="CZ98" s="31"/>
    </row>
    <row r="99" spans="1:104" s="32" customFormat="1">
      <c r="A99" s="18">
        <v>88</v>
      </c>
      <c r="B99" s="23" t="s">
        <v>277</v>
      </c>
      <c r="C99" s="23" t="s">
        <v>278</v>
      </c>
      <c r="D99" s="23" t="s">
        <v>17</v>
      </c>
      <c r="E99" s="33" t="s">
        <v>279</v>
      </c>
      <c r="F99" s="34">
        <v>1</v>
      </c>
      <c r="G99" s="34">
        <v>1</v>
      </c>
      <c r="H99" s="21">
        <f t="shared" si="1"/>
        <v>5000</v>
      </c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31"/>
      <c r="AV99" s="31"/>
      <c r="AW99" s="31"/>
      <c r="AX99" s="31"/>
      <c r="AY99" s="31"/>
      <c r="AZ99" s="31"/>
      <c r="BA99" s="31"/>
      <c r="BB99" s="31"/>
      <c r="BC99" s="31"/>
      <c r="BD99" s="31"/>
      <c r="BE99" s="31"/>
      <c r="BF99" s="31"/>
      <c r="BG99" s="31"/>
      <c r="BH99" s="31"/>
      <c r="BI99" s="31"/>
      <c r="BJ99" s="31"/>
      <c r="BK99" s="31"/>
      <c r="BL99" s="31"/>
      <c r="BM99" s="31"/>
      <c r="BN99" s="31"/>
      <c r="BO99" s="31"/>
      <c r="BP99" s="31"/>
      <c r="BQ99" s="31"/>
      <c r="BR99" s="31"/>
      <c r="BS99" s="31"/>
      <c r="BT99" s="31"/>
      <c r="BU99" s="31"/>
      <c r="BV99" s="31"/>
      <c r="BW99" s="31"/>
      <c r="BX99" s="31"/>
      <c r="BY99" s="31"/>
      <c r="BZ99" s="31"/>
      <c r="CA99" s="31"/>
      <c r="CB99" s="31"/>
      <c r="CC99" s="31"/>
      <c r="CD99" s="31"/>
      <c r="CE99" s="31"/>
      <c r="CF99" s="31"/>
      <c r="CG99" s="31"/>
      <c r="CH99" s="31"/>
      <c r="CI99" s="31"/>
      <c r="CJ99" s="31"/>
      <c r="CK99" s="31"/>
      <c r="CL99" s="31"/>
      <c r="CM99" s="31"/>
      <c r="CN99" s="31"/>
      <c r="CO99" s="31"/>
      <c r="CP99" s="31"/>
      <c r="CQ99" s="31"/>
      <c r="CR99" s="31"/>
      <c r="CS99" s="31"/>
      <c r="CT99" s="31"/>
      <c r="CU99" s="31"/>
      <c r="CV99" s="31"/>
      <c r="CW99" s="31"/>
      <c r="CX99" s="31"/>
      <c r="CY99" s="31"/>
      <c r="CZ99" s="31"/>
    </row>
    <row r="100" spans="1:104">
      <c r="A100" s="18">
        <v>89</v>
      </c>
      <c r="B100" s="22" t="s">
        <v>280</v>
      </c>
      <c r="C100" s="22" t="s">
        <v>281</v>
      </c>
      <c r="D100" s="22" t="s">
        <v>282</v>
      </c>
      <c r="E100" s="19" t="s">
        <v>283</v>
      </c>
      <c r="F100" s="19">
        <v>2</v>
      </c>
      <c r="G100" s="19">
        <v>2</v>
      </c>
      <c r="H100" s="21">
        <f t="shared" si="1"/>
        <v>10000</v>
      </c>
    </row>
    <row r="101" spans="1:104">
      <c r="A101" s="18">
        <v>90</v>
      </c>
      <c r="B101" s="23" t="s">
        <v>284</v>
      </c>
      <c r="C101" s="23" t="s">
        <v>285</v>
      </c>
      <c r="D101" s="23" t="s">
        <v>282</v>
      </c>
      <c r="E101" s="23" t="s">
        <v>286</v>
      </c>
      <c r="F101" s="23">
        <v>1</v>
      </c>
      <c r="G101" s="23">
        <v>1</v>
      </c>
      <c r="H101" s="21">
        <f t="shared" si="1"/>
        <v>5000</v>
      </c>
    </row>
    <row r="102" spans="1:104">
      <c r="A102" s="18">
        <v>91</v>
      </c>
      <c r="B102" s="27" t="s">
        <v>287</v>
      </c>
      <c r="C102" s="27" t="s">
        <v>288</v>
      </c>
      <c r="D102" s="27" t="s">
        <v>282</v>
      </c>
      <c r="E102" s="27" t="s">
        <v>289</v>
      </c>
      <c r="F102" s="27"/>
      <c r="G102" s="27">
        <v>1</v>
      </c>
      <c r="H102" s="21">
        <f t="shared" si="1"/>
        <v>2500</v>
      </c>
    </row>
    <row r="103" spans="1:104">
      <c r="A103" s="18">
        <v>92</v>
      </c>
      <c r="B103" s="27" t="s">
        <v>290</v>
      </c>
      <c r="C103" s="27" t="s">
        <v>291</v>
      </c>
      <c r="D103" s="27" t="s">
        <v>282</v>
      </c>
      <c r="E103" s="27" t="s">
        <v>292</v>
      </c>
      <c r="F103" s="27">
        <v>2</v>
      </c>
      <c r="G103" s="27">
        <v>2</v>
      </c>
      <c r="H103" s="21">
        <f t="shared" si="1"/>
        <v>10000</v>
      </c>
    </row>
    <row r="104" spans="1:104">
      <c r="A104" s="18">
        <v>93</v>
      </c>
      <c r="B104" s="19" t="s">
        <v>293</v>
      </c>
      <c r="C104" s="20" t="s">
        <v>294</v>
      </c>
      <c r="D104" s="20" t="s">
        <v>282</v>
      </c>
      <c r="E104" s="20" t="s">
        <v>295</v>
      </c>
      <c r="F104" s="20">
        <v>2</v>
      </c>
      <c r="G104" s="20">
        <v>2</v>
      </c>
      <c r="H104" s="21">
        <f t="shared" si="1"/>
        <v>10000</v>
      </c>
    </row>
    <row r="105" spans="1:104">
      <c r="A105" s="18">
        <v>94</v>
      </c>
      <c r="B105" s="19" t="s">
        <v>296</v>
      </c>
      <c r="C105" s="25" t="s">
        <v>297</v>
      </c>
      <c r="D105" s="25" t="s">
        <v>282</v>
      </c>
      <c r="E105" s="25" t="s">
        <v>298</v>
      </c>
      <c r="F105" s="25">
        <v>1</v>
      </c>
      <c r="G105" s="25">
        <v>1</v>
      </c>
      <c r="H105" s="21">
        <f t="shared" si="1"/>
        <v>5000</v>
      </c>
    </row>
    <row r="106" spans="1:104">
      <c r="A106" s="18">
        <v>95</v>
      </c>
      <c r="B106" s="19" t="s">
        <v>299</v>
      </c>
      <c r="C106" s="25" t="s">
        <v>300</v>
      </c>
      <c r="D106" s="25" t="s">
        <v>282</v>
      </c>
      <c r="E106" s="25" t="s">
        <v>301</v>
      </c>
      <c r="F106" s="25">
        <v>1</v>
      </c>
      <c r="G106" s="25">
        <v>0</v>
      </c>
      <c r="H106" s="21">
        <f t="shared" si="1"/>
        <v>2500</v>
      </c>
    </row>
    <row r="107" spans="1:104">
      <c r="A107" s="18">
        <v>96</v>
      </c>
      <c r="B107" s="22" t="s">
        <v>302</v>
      </c>
      <c r="C107" s="22" t="s">
        <v>303</v>
      </c>
      <c r="D107" s="22" t="s">
        <v>282</v>
      </c>
      <c r="E107" s="22" t="s">
        <v>304</v>
      </c>
      <c r="F107" s="22">
        <v>1</v>
      </c>
      <c r="G107" s="22">
        <v>1</v>
      </c>
      <c r="H107" s="21">
        <f t="shared" si="1"/>
        <v>5000</v>
      </c>
    </row>
    <row r="108" spans="1:104">
      <c r="A108" s="18">
        <v>97</v>
      </c>
      <c r="B108" s="22" t="s">
        <v>305</v>
      </c>
      <c r="C108" s="22" t="s">
        <v>306</v>
      </c>
      <c r="D108" s="22" t="s">
        <v>282</v>
      </c>
      <c r="E108" s="22" t="s">
        <v>307</v>
      </c>
      <c r="F108" s="22">
        <v>1</v>
      </c>
      <c r="G108" s="22"/>
      <c r="H108" s="21">
        <f t="shared" si="1"/>
        <v>2500</v>
      </c>
    </row>
    <row r="109" spans="1:104">
      <c r="A109" s="18">
        <v>98</v>
      </c>
      <c r="B109" s="27" t="s">
        <v>308</v>
      </c>
      <c r="C109" s="27" t="s">
        <v>309</v>
      </c>
      <c r="D109" s="25" t="s">
        <v>310</v>
      </c>
      <c r="E109" s="25" t="s">
        <v>311</v>
      </c>
      <c r="F109" s="25">
        <v>2</v>
      </c>
      <c r="G109" s="25">
        <v>2</v>
      </c>
      <c r="H109" s="21">
        <f t="shared" si="1"/>
        <v>10000</v>
      </c>
    </row>
    <row r="110" spans="1:104">
      <c r="A110" s="18">
        <v>99</v>
      </c>
      <c r="B110" s="19" t="s">
        <v>312</v>
      </c>
      <c r="C110" s="25" t="s">
        <v>313</v>
      </c>
      <c r="D110" s="25" t="s">
        <v>314</v>
      </c>
      <c r="E110" s="25" t="s">
        <v>315</v>
      </c>
      <c r="F110" s="25">
        <v>1</v>
      </c>
      <c r="G110" s="25">
        <v>1</v>
      </c>
      <c r="H110" s="21">
        <f t="shared" si="1"/>
        <v>5000</v>
      </c>
    </row>
    <row r="111" spans="1:104">
      <c r="A111" s="18">
        <v>100</v>
      </c>
      <c r="B111" s="22" t="s">
        <v>316</v>
      </c>
      <c r="C111" s="30" t="s">
        <v>317</v>
      </c>
      <c r="D111" s="27" t="s">
        <v>318</v>
      </c>
      <c r="E111" s="27" t="s">
        <v>319</v>
      </c>
      <c r="F111" s="27"/>
      <c r="G111" s="27">
        <v>1</v>
      </c>
      <c r="H111" s="21">
        <f t="shared" si="1"/>
        <v>2500</v>
      </c>
    </row>
    <row r="112" spans="1:104">
      <c r="A112" s="18">
        <v>101</v>
      </c>
      <c r="B112" s="19" t="s">
        <v>320</v>
      </c>
      <c r="C112" s="23" t="s">
        <v>321</v>
      </c>
      <c r="D112" s="20" t="s">
        <v>322</v>
      </c>
      <c r="E112" s="20" t="s">
        <v>323</v>
      </c>
      <c r="F112" s="20">
        <v>1</v>
      </c>
      <c r="G112" s="20">
        <v>1</v>
      </c>
      <c r="H112" s="21">
        <f t="shared" si="1"/>
        <v>5000</v>
      </c>
    </row>
    <row r="113" spans="1:19">
      <c r="A113" s="18">
        <v>102</v>
      </c>
      <c r="B113" s="19" t="s">
        <v>324</v>
      </c>
      <c r="C113" s="20" t="s">
        <v>325</v>
      </c>
      <c r="D113" s="20" t="s">
        <v>326</v>
      </c>
      <c r="E113" s="20" t="s">
        <v>327</v>
      </c>
      <c r="F113" s="20">
        <v>1</v>
      </c>
      <c r="G113" s="20"/>
      <c r="H113" s="21">
        <f t="shared" si="1"/>
        <v>2500</v>
      </c>
    </row>
    <row r="114" spans="1:19">
      <c r="A114" s="18">
        <v>103</v>
      </c>
      <c r="B114" s="23" t="s">
        <v>328</v>
      </c>
      <c r="C114" s="23" t="s">
        <v>329</v>
      </c>
      <c r="D114" s="23" t="s">
        <v>330</v>
      </c>
      <c r="E114" s="23" t="s">
        <v>331</v>
      </c>
      <c r="F114" s="23">
        <v>1</v>
      </c>
      <c r="G114" s="23">
        <v>1</v>
      </c>
      <c r="H114" s="21">
        <f t="shared" si="1"/>
        <v>5000</v>
      </c>
    </row>
    <row r="115" spans="1:19">
      <c r="A115" s="18">
        <v>104</v>
      </c>
      <c r="B115" s="22" t="s">
        <v>332</v>
      </c>
      <c r="C115" s="22" t="s">
        <v>333</v>
      </c>
      <c r="D115" s="23" t="s">
        <v>330</v>
      </c>
      <c r="E115" s="23" t="s">
        <v>334</v>
      </c>
      <c r="F115" s="23">
        <v>1</v>
      </c>
      <c r="G115" s="23">
        <v>1</v>
      </c>
      <c r="H115" s="21">
        <f t="shared" si="1"/>
        <v>5000</v>
      </c>
    </row>
    <row r="116" spans="1:19">
      <c r="A116" s="18">
        <v>105</v>
      </c>
      <c r="B116" s="19" t="s">
        <v>335</v>
      </c>
      <c r="C116" s="25" t="s">
        <v>336</v>
      </c>
      <c r="D116" s="25" t="s">
        <v>337</v>
      </c>
      <c r="E116" s="25" t="s">
        <v>338</v>
      </c>
      <c r="F116" s="25">
        <v>3</v>
      </c>
      <c r="G116" s="25">
        <v>2</v>
      </c>
      <c r="H116" s="21">
        <f t="shared" si="1"/>
        <v>12500</v>
      </c>
    </row>
    <row r="117" spans="1:19">
      <c r="A117" s="18">
        <v>106</v>
      </c>
      <c r="B117" s="23" t="s">
        <v>339</v>
      </c>
      <c r="C117" s="23" t="s">
        <v>340</v>
      </c>
      <c r="D117" s="23" t="s">
        <v>341</v>
      </c>
      <c r="E117" s="4" t="s">
        <v>342</v>
      </c>
      <c r="F117" s="4">
        <v>1</v>
      </c>
      <c r="G117" s="4">
        <v>1</v>
      </c>
      <c r="H117" s="21">
        <f t="shared" si="1"/>
        <v>5000</v>
      </c>
    </row>
    <row r="118" spans="1:19">
      <c r="A118" s="18">
        <v>107</v>
      </c>
      <c r="B118" s="23" t="s">
        <v>343</v>
      </c>
      <c r="C118" s="23" t="s">
        <v>344</v>
      </c>
      <c r="D118" s="23" t="s">
        <v>345</v>
      </c>
      <c r="E118" s="23" t="s">
        <v>346</v>
      </c>
      <c r="F118" s="23"/>
      <c r="G118" s="23">
        <v>2</v>
      </c>
      <c r="H118" s="21">
        <f t="shared" si="1"/>
        <v>5000</v>
      </c>
    </row>
    <row r="119" spans="1:19">
      <c r="A119" s="18">
        <v>108</v>
      </c>
      <c r="B119" s="27" t="s">
        <v>347</v>
      </c>
      <c r="C119" s="27" t="s">
        <v>348</v>
      </c>
      <c r="D119" s="27" t="s">
        <v>349</v>
      </c>
      <c r="E119" s="27" t="s">
        <v>350</v>
      </c>
      <c r="F119" s="27">
        <v>1</v>
      </c>
      <c r="G119" s="27">
        <v>1</v>
      </c>
      <c r="H119" s="21">
        <f t="shared" si="1"/>
        <v>5000</v>
      </c>
    </row>
    <row r="120" spans="1:19">
      <c r="A120" s="18">
        <v>109</v>
      </c>
      <c r="B120" s="23" t="s">
        <v>351</v>
      </c>
      <c r="C120" s="23" t="s">
        <v>352</v>
      </c>
      <c r="D120" s="23" t="s">
        <v>353</v>
      </c>
      <c r="E120" s="23" t="s">
        <v>354</v>
      </c>
      <c r="F120" s="23">
        <v>1</v>
      </c>
      <c r="G120" s="23">
        <v>1</v>
      </c>
      <c r="H120" s="21">
        <f t="shared" si="1"/>
        <v>5000</v>
      </c>
    </row>
    <row r="121" spans="1:19">
      <c r="A121" s="18">
        <v>110</v>
      </c>
      <c r="B121" s="23" t="s">
        <v>355</v>
      </c>
      <c r="C121" s="23" t="s">
        <v>356</v>
      </c>
      <c r="D121" s="23" t="s">
        <v>357</v>
      </c>
      <c r="E121" s="23" t="s">
        <v>358</v>
      </c>
      <c r="F121" s="23">
        <v>2</v>
      </c>
      <c r="G121" s="23">
        <v>2</v>
      </c>
      <c r="H121" s="21">
        <f t="shared" si="1"/>
        <v>10000</v>
      </c>
    </row>
    <row r="122" spans="1:19">
      <c r="A122" s="18">
        <v>111</v>
      </c>
      <c r="B122" s="19" t="s">
        <v>359</v>
      </c>
      <c r="C122" s="25" t="s">
        <v>360</v>
      </c>
      <c r="D122" s="25" t="s">
        <v>361</v>
      </c>
      <c r="E122" s="25" t="s">
        <v>362</v>
      </c>
      <c r="F122" s="25">
        <v>1</v>
      </c>
      <c r="G122" s="25">
        <v>1</v>
      </c>
      <c r="H122" s="21">
        <f t="shared" si="1"/>
        <v>5000</v>
      </c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</row>
    <row r="123" spans="1:19">
      <c r="A123" s="18">
        <v>112</v>
      </c>
      <c r="B123" s="22" t="s">
        <v>363</v>
      </c>
      <c r="C123" s="22" t="s">
        <v>364</v>
      </c>
      <c r="D123" s="25" t="s">
        <v>361</v>
      </c>
      <c r="E123" s="25" t="s">
        <v>365</v>
      </c>
      <c r="F123" s="25">
        <v>1</v>
      </c>
      <c r="G123" s="25">
        <v>1</v>
      </c>
      <c r="H123" s="21">
        <f t="shared" si="1"/>
        <v>5000</v>
      </c>
    </row>
    <row r="124" spans="1:19">
      <c r="A124" s="18">
        <v>113</v>
      </c>
      <c r="B124" s="22" t="s">
        <v>366</v>
      </c>
      <c r="C124" s="22" t="s">
        <v>367</v>
      </c>
      <c r="D124" s="25" t="s">
        <v>361</v>
      </c>
      <c r="E124" s="25" t="s">
        <v>368</v>
      </c>
      <c r="F124" s="25">
        <v>2</v>
      </c>
      <c r="G124" s="25">
        <v>2</v>
      </c>
      <c r="H124" s="21">
        <f t="shared" si="1"/>
        <v>10000</v>
      </c>
    </row>
    <row r="125" spans="1:19">
      <c r="A125" s="18">
        <v>114</v>
      </c>
      <c r="B125" s="19" t="s">
        <v>369</v>
      </c>
      <c r="C125" s="20" t="s">
        <v>370</v>
      </c>
      <c r="D125" s="20" t="s">
        <v>361</v>
      </c>
      <c r="E125" s="20" t="s">
        <v>371</v>
      </c>
      <c r="F125" s="20">
        <v>1</v>
      </c>
      <c r="G125" s="20">
        <v>1</v>
      </c>
      <c r="H125" s="21">
        <f t="shared" si="1"/>
        <v>5000</v>
      </c>
    </row>
    <row r="126" spans="1:19">
      <c r="A126" s="18">
        <v>115</v>
      </c>
      <c r="B126" s="22" t="s">
        <v>372</v>
      </c>
      <c r="C126" s="22" t="s">
        <v>373</v>
      </c>
      <c r="D126" s="22" t="s">
        <v>374</v>
      </c>
      <c r="E126" s="22" t="s">
        <v>375</v>
      </c>
      <c r="F126" s="22">
        <v>1</v>
      </c>
      <c r="G126" s="22">
        <v>1</v>
      </c>
      <c r="H126" s="21">
        <f t="shared" si="1"/>
        <v>5000</v>
      </c>
    </row>
    <row r="127" spans="1:19">
      <c r="A127" s="18">
        <v>116</v>
      </c>
      <c r="B127" s="19" t="s">
        <v>376</v>
      </c>
      <c r="C127" s="20" t="s">
        <v>377</v>
      </c>
      <c r="D127" s="20" t="s">
        <v>374</v>
      </c>
      <c r="E127" s="20" t="s">
        <v>378</v>
      </c>
      <c r="F127" s="20">
        <v>1</v>
      </c>
      <c r="G127" s="20">
        <v>1</v>
      </c>
      <c r="H127" s="21">
        <f t="shared" si="1"/>
        <v>5000</v>
      </c>
    </row>
    <row r="128" spans="1:19">
      <c r="A128" s="18">
        <v>117</v>
      </c>
      <c r="B128" s="27" t="s">
        <v>379</v>
      </c>
      <c r="C128" s="27" t="s">
        <v>380</v>
      </c>
      <c r="D128" s="22" t="s">
        <v>381</v>
      </c>
      <c r="E128" s="22" t="s">
        <v>382</v>
      </c>
      <c r="F128" s="22">
        <v>2</v>
      </c>
      <c r="G128" s="22">
        <v>2</v>
      </c>
      <c r="H128" s="21">
        <f t="shared" si="1"/>
        <v>10000</v>
      </c>
    </row>
    <row r="129" spans="1:8">
      <c r="A129" s="18">
        <v>118</v>
      </c>
      <c r="B129" s="23" t="s">
        <v>383</v>
      </c>
      <c r="C129" s="23" t="s">
        <v>384</v>
      </c>
      <c r="D129" s="23" t="s">
        <v>385</v>
      </c>
      <c r="E129" s="23" t="s">
        <v>386</v>
      </c>
      <c r="F129" s="23">
        <v>1</v>
      </c>
      <c r="G129" s="23">
        <v>1</v>
      </c>
      <c r="H129" s="21">
        <f t="shared" si="1"/>
        <v>5000</v>
      </c>
    </row>
    <row r="130" spans="1:8">
      <c r="A130" s="18">
        <v>119</v>
      </c>
      <c r="B130" s="27" t="s">
        <v>387</v>
      </c>
      <c r="C130" s="27" t="s">
        <v>388</v>
      </c>
      <c r="D130" s="35" t="s">
        <v>389</v>
      </c>
      <c r="E130" s="35" t="s">
        <v>390</v>
      </c>
      <c r="F130" s="35">
        <v>1</v>
      </c>
      <c r="G130" s="35">
        <v>1</v>
      </c>
      <c r="H130" s="21">
        <f t="shared" si="1"/>
        <v>5000</v>
      </c>
    </row>
    <row r="131" spans="1:8">
      <c r="A131" s="18">
        <v>120</v>
      </c>
      <c r="B131" s="22" t="s">
        <v>391</v>
      </c>
      <c r="C131" s="22" t="s">
        <v>392</v>
      </c>
      <c r="D131" s="22" t="s">
        <v>393</v>
      </c>
      <c r="E131" s="22" t="s">
        <v>394</v>
      </c>
      <c r="F131" s="22">
        <v>1</v>
      </c>
      <c r="G131" s="22">
        <v>1</v>
      </c>
      <c r="H131" s="21">
        <f t="shared" si="1"/>
        <v>5000</v>
      </c>
    </row>
    <row r="132" spans="1:8">
      <c r="A132" s="18">
        <v>121</v>
      </c>
      <c r="B132" s="22" t="s">
        <v>395</v>
      </c>
      <c r="C132" s="22" t="s">
        <v>396</v>
      </c>
      <c r="D132" s="22" t="s">
        <v>393</v>
      </c>
      <c r="E132" s="22" t="s">
        <v>397</v>
      </c>
      <c r="F132" s="22">
        <v>0</v>
      </c>
      <c r="G132" s="22">
        <v>1</v>
      </c>
      <c r="H132" s="21">
        <f t="shared" si="1"/>
        <v>2500</v>
      </c>
    </row>
    <row r="133" spans="1:8">
      <c r="A133" s="18">
        <v>122</v>
      </c>
      <c r="B133" s="22" t="s">
        <v>398</v>
      </c>
      <c r="C133" s="22" t="s">
        <v>399</v>
      </c>
      <c r="D133" s="22" t="s">
        <v>393</v>
      </c>
      <c r="E133" s="22" t="s">
        <v>400</v>
      </c>
      <c r="F133" s="22">
        <v>1</v>
      </c>
      <c r="G133" s="22">
        <v>1</v>
      </c>
      <c r="H133" s="21">
        <f t="shared" si="1"/>
        <v>5000</v>
      </c>
    </row>
    <row r="134" spans="1:8">
      <c r="A134" s="18">
        <v>123</v>
      </c>
      <c r="B134" s="23" t="s">
        <v>401</v>
      </c>
      <c r="C134" s="23" t="s">
        <v>402</v>
      </c>
      <c r="D134" s="23" t="s">
        <v>403</v>
      </c>
      <c r="E134" s="23" t="s">
        <v>404</v>
      </c>
      <c r="F134" s="23">
        <v>1</v>
      </c>
      <c r="G134" s="23">
        <v>1</v>
      </c>
      <c r="H134" s="21">
        <f t="shared" si="1"/>
        <v>5000</v>
      </c>
    </row>
    <row r="135" spans="1:8" ht="25.5">
      <c r="A135" s="18">
        <v>124</v>
      </c>
      <c r="B135" s="23" t="s">
        <v>405</v>
      </c>
      <c r="C135" s="23" t="s">
        <v>406</v>
      </c>
      <c r="D135" s="23" t="s">
        <v>407</v>
      </c>
      <c r="E135" s="36" t="s">
        <v>408</v>
      </c>
      <c r="F135" s="23">
        <v>3</v>
      </c>
      <c r="G135" s="23">
        <v>3</v>
      </c>
      <c r="H135" s="21">
        <f t="shared" si="1"/>
        <v>15000</v>
      </c>
    </row>
    <row r="136" spans="1:8">
      <c r="A136" s="18">
        <v>125</v>
      </c>
      <c r="B136" s="23" t="s">
        <v>409</v>
      </c>
      <c r="C136" s="23" t="s">
        <v>410</v>
      </c>
      <c r="D136" s="37" t="s">
        <v>411</v>
      </c>
      <c r="E136" s="37" t="s">
        <v>412</v>
      </c>
      <c r="F136" s="37">
        <v>1</v>
      </c>
      <c r="G136" s="37">
        <v>1</v>
      </c>
      <c r="H136" s="21">
        <f t="shared" si="1"/>
        <v>5000</v>
      </c>
    </row>
    <row r="137" spans="1:8" ht="25.5">
      <c r="A137" s="18">
        <v>126</v>
      </c>
      <c r="B137" s="23" t="s">
        <v>413</v>
      </c>
      <c r="C137" s="23" t="s">
        <v>414</v>
      </c>
      <c r="D137" s="36" t="s">
        <v>415</v>
      </c>
      <c r="E137" s="36" t="s">
        <v>416</v>
      </c>
      <c r="F137" s="36">
        <v>2</v>
      </c>
      <c r="G137" s="36">
        <v>2</v>
      </c>
      <c r="H137" s="21">
        <f t="shared" si="1"/>
        <v>10000</v>
      </c>
    </row>
    <row r="138" spans="1:8">
      <c r="A138" s="18">
        <v>127</v>
      </c>
      <c r="B138" s="23" t="s">
        <v>417</v>
      </c>
      <c r="C138" s="23" t="s">
        <v>418</v>
      </c>
      <c r="D138" s="23" t="s">
        <v>419</v>
      </c>
      <c r="E138" s="23" t="s">
        <v>420</v>
      </c>
      <c r="F138" s="23">
        <v>1</v>
      </c>
      <c r="G138" s="23">
        <v>1</v>
      </c>
      <c r="H138" s="21">
        <f t="shared" si="1"/>
        <v>5000</v>
      </c>
    </row>
    <row r="139" spans="1:8">
      <c r="A139" s="18">
        <v>128</v>
      </c>
      <c r="B139" s="23" t="s">
        <v>421</v>
      </c>
      <c r="C139" s="23" t="s">
        <v>422</v>
      </c>
      <c r="D139" s="23" t="s">
        <v>419</v>
      </c>
      <c r="E139" s="23" t="s">
        <v>423</v>
      </c>
      <c r="F139" s="23">
        <v>2</v>
      </c>
      <c r="G139" s="23">
        <v>2</v>
      </c>
      <c r="H139" s="21">
        <f t="shared" si="1"/>
        <v>10000</v>
      </c>
    </row>
    <row r="140" spans="1:8" ht="25.5">
      <c r="A140" s="18">
        <v>129</v>
      </c>
      <c r="B140" s="22" t="s">
        <v>424</v>
      </c>
      <c r="C140" s="22" t="s">
        <v>425</v>
      </c>
      <c r="D140" s="22" t="s">
        <v>426</v>
      </c>
      <c r="E140" s="22" t="s">
        <v>427</v>
      </c>
      <c r="F140" s="22">
        <v>1</v>
      </c>
      <c r="G140" s="22">
        <v>1</v>
      </c>
      <c r="H140" s="21">
        <f t="shared" si="1"/>
        <v>5000</v>
      </c>
    </row>
    <row r="141" spans="1:8" ht="25.5">
      <c r="A141" s="18">
        <v>130</v>
      </c>
      <c r="B141" s="19" t="s">
        <v>428</v>
      </c>
      <c r="C141" s="20" t="s">
        <v>429</v>
      </c>
      <c r="D141" s="20" t="s">
        <v>430</v>
      </c>
      <c r="E141" s="20" t="s">
        <v>431</v>
      </c>
      <c r="F141" s="20">
        <v>3</v>
      </c>
      <c r="G141" s="20">
        <v>3</v>
      </c>
      <c r="H141" s="21">
        <f t="shared" si="1"/>
        <v>15000</v>
      </c>
    </row>
    <row r="142" spans="1:8" ht="38.25">
      <c r="A142" s="18">
        <v>131</v>
      </c>
      <c r="B142" s="27" t="s">
        <v>432</v>
      </c>
      <c r="C142" s="27" t="s">
        <v>433</v>
      </c>
      <c r="D142" s="35" t="s">
        <v>434</v>
      </c>
      <c r="E142" s="35" t="s">
        <v>435</v>
      </c>
      <c r="F142" s="35">
        <v>0</v>
      </c>
      <c r="G142" s="35">
        <v>2</v>
      </c>
      <c r="H142" s="21">
        <f>(F142+G142)*$H$9</f>
        <v>5000</v>
      </c>
    </row>
    <row r="143" spans="1:8" ht="15">
      <c r="A143" s="34"/>
      <c r="B143" s="38" t="s">
        <v>436</v>
      </c>
      <c r="C143" s="39"/>
      <c r="D143" s="39"/>
      <c r="E143" s="40"/>
      <c r="F143" s="41">
        <f>SUM(F12:F142)</f>
        <v>169</v>
      </c>
      <c r="G143" s="41">
        <f>SUM(G12:G142)</f>
        <v>170</v>
      </c>
      <c r="H143" s="42">
        <f>SUM(H12:H142)</f>
        <v>847500</v>
      </c>
    </row>
    <row r="144" spans="1:8" ht="15">
      <c r="A144" s="34"/>
      <c r="B144" s="38" t="s">
        <v>437</v>
      </c>
      <c r="C144" s="43"/>
      <c r="D144" s="43"/>
      <c r="E144" s="43"/>
      <c r="F144" s="43"/>
      <c r="G144" s="43"/>
      <c r="H144" s="44"/>
    </row>
    <row r="145" spans="1:8">
      <c r="A145" s="34">
        <v>132</v>
      </c>
      <c r="B145" s="34" t="s">
        <v>438</v>
      </c>
      <c r="C145" s="34" t="s">
        <v>439</v>
      </c>
      <c r="D145" s="34" t="s">
        <v>17</v>
      </c>
      <c r="E145" s="34" t="s">
        <v>440</v>
      </c>
      <c r="F145" s="34">
        <v>1</v>
      </c>
      <c r="G145" s="34">
        <v>1</v>
      </c>
      <c r="H145" s="45">
        <v>5000</v>
      </c>
    </row>
    <row r="146" spans="1:8">
      <c r="A146" s="34">
        <v>133</v>
      </c>
      <c r="B146" s="34" t="s">
        <v>441</v>
      </c>
      <c r="C146" s="34" t="s">
        <v>442</v>
      </c>
      <c r="D146" s="34" t="s">
        <v>443</v>
      </c>
      <c r="E146" s="34" t="s">
        <v>444</v>
      </c>
      <c r="F146" s="34">
        <v>1</v>
      </c>
      <c r="G146" s="34">
        <v>1</v>
      </c>
      <c r="H146" s="45">
        <v>5000</v>
      </c>
    </row>
    <row r="147" spans="1:8">
      <c r="A147" s="34">
        <v>134</v>
      </c>
      <c r="B147" s="34" t="s">
        <v>445</v>
      </c>
      <c r="C147" s="34" t="s">
        <v>446</v>
      </c>
      <c r="D147" s="34" t="s">
        <v>447</v>
      </c>
      <c r="E147" s="34" t="s">
        <v>448</v>
      </c>
      <c r="F147" s="34">
        <v>0</v>
      </c>
      <c r="G147" s="34">
        <v>2</v>
      </c>
      <c r="H147" s="45">
        <v>5000</v>
      </c>
    </row>
    <row r="148" spans="1:8">
      <c r="A148" s="34"/>
      <c r="B148" s="41" t="s">
        <v>449</v>
      </c>
      <c r="C148" s="34"/>
      <c r="D148" s="34"/>
      <c r="F148" s="41">
        <f>SUM(F145:F147)</f>
        <v>2</v>
      </c>
      <c r="G148" s="41">
        <f>SUM(G145:G147)</f>
        <v>4</v>
      </c>
      <c r="H148" s="46">
        <f>SUM(H145:H147)</f>
        <v>15000</v>
      </c>
    </row>
    <row r="149" spans="1:8" ht="15">
      <c r="A149" s="34"/>
      <c r="B149" s="38" t="s">
        <v>450</v>
      </c>
      <c r="C149" s="43"/>
      <c r="D149" s="43"/>
      <c r="E149" s="43"/>
      <c r="F149" s="43"/>
      <c r="G149" s="43"/>
      <c r="H149" s="44"/>
    </row>
    <row r="150" spans="1:8">
      <c r="A150" s="34">
        <v>135</v>
      </c>
      <c r="B150" s="34" t="s">
        <v>451</v>
      </c>
      <c r="C150" s="45" t="s">
        <v>452</v>
      </c>
      <c r="D150" s="34" t="s">
        <v>453</v>
      </c>
      <c r="E150" s="34" t="s">
        <v>454</v>
      </c>
      <c r="F150" s="34">
        <v>0</v>
      </c>
      <c r="G150" s="34">
        <v>2</v>
      </c>
      <c r="H150" s="45">
        <v>5000</v>
      </c>
    </row>
    <row r="151" spans="1:8" ht="38.25">
      <c r="A151" s="34">
        <v>136</v>
      </c>
      <c r="B151" s="34" t="s">
        <v>455</v>
      </c>
      <c r="C151" s="34" t="s">
        <v>456</v>
      </c>
      <c r="D151" s="34" t="s">
        <v>443</v>
      </c>
      <c r="E151" s="47" t="s">
        <v>457</v>
      </c>
      <c r="F151" s="34">
        <v>6</v>
      </c>
      <c r="G151" s="34">
        <v>6</v>
      </c>
      <c r="H151" s="45">
        <f>(F151+G151)*2500</f>
        <v>30000</v>
      </c>
    </row>
    <row r="152" spans="1:8" ht="38.25">
      <c r="A152" s="34">
        <v>137</v>
      </c>
      <c r="B152" s="34" t="s">
        <v>458</v>
      </c>
      <c r="C152" s="34" t="s">
        <v>459</v>
      </c>
      <c r="D152" s="34" t="s">
        <v>443</v>
      </c>
      <c r="E152" s="33" t="s">
        <v>460</v>
      </c>
      <c r="F152" s="34">
        <v>6</v>
      </c>
      <c r="G152" s="34">
        <v>6</v>
      </c>
      <c r="H152" s="45">
        <f>(6+6)*2500</f>
        <v>30000</v>
      </c>
    </row>
    <row r="153" spans="1:8" ht="15">
      <c r="A153" s="34"/>
      <c r="B153" s="48" t="s">
        <v>461</v>
      </c>
      <c r="C153" s="49"/>
      <c r="D153" s="49"/>
      <c r="E153" s="49"/>
      <c r="F153" s="41">
        <f>SUM(F150:F152)</f>
        <v>12</v>
      </c>
      <c r="G153" s="41">
        <f>SUM(G150:G152)</f>
        <v>14</v>
      </c>
      <c r="H153" s="46">
        <f>SUM(H150:H152)</f>
        <v>65000</v>
      </c>
    </row>
    <row r="154" spans="1:8">
      <c r="A154" s="34"/>
      <c r="B154" s="50" t="s">
        <v>462</v>
      </c>
      <c r="C154" s="50"/>
      <c r="D154" s="50"/>
      <c r="E154" s="50"/>
      <c r="F154" s="46">
        <f>F153+F148+F143</f>
        <v>183</v>
      </c>
      <c r="G154" s="46">
        <f>G153+G148+G143</f>
        <v>188</v>
      </c>
      <c r="H154" s="42">
        <f>H153+H148+H143</f>
        <v>927500</v>
      </c>
    </row>
    <row r="155" spans="1:8">
      <c r="B155" s="4"/>
      <c r="C155" s="4"/>
      <c r="D155" s="4"/>
      <c r="E155" s="4"/>
      <c r="F155" s="4"/>
      <c r="G155" s="4"/>
      <c r="H155" s="51"/>
    </row>
    <row r="156" spans="1:8">
      <c r="B156" s="4"/>
      <c r="C156" s="4"/>
      <c r="D156" s="4"/>
      <c r="E156" s="4"/>
      <c r="F156" s="4"/>
      <c r="G156" s="4"/>
    </row>
    <row r="157" spans="1:8">
      <c r="B157" s="4"/>
      <c r="C157" s="4"/>
      <c r="D157" s="4"/>
      <c r="E157" s="4"/>
      <c r="F157" s="4"/>
      <c r="G157" s="4"/>
    </row>
    <row r="158" spans="1:8">
      <c r="B158" s="4"/>
      <c r="C158" s="4"/>
      <c r="D158" s="4"/>
      <c r="E158" s="4"/>
      <c r="F158" s="4"/>
      <c r="G158" s="4"/>
    </row>
    <row r="159" spans="1:8">
      <c r="B159" s="4"/>
      <c r="C159" s="4"/>
      <c r="D159" s="4"/>
      <c r="E159" s="4"/>
      <c r="F159" s="4"/>
      <c r="G159" s="4"/>
    </row>
    <row r="160" spans="1:8">
      <c r="B160" s="4"/>
      <c r="C160" s="4"/>
      <c r="D160" s="4"/>
      <c r="E160" s="4"/>
      <c r="F160" s="4"/>
      <c r="G160" s="4"/>
    </row>
    <row r="161" spans="2:7">
      <c r="B161" s="4"/>
      <c r="C161" s="4"/>
      <c r="D161" s="4"/>
      <c r="E161" s="4"/>
      <c r="F161" s="4"/>
      <c r="G161" s="4"/>
    </row>
    <row r="162" spans="2:7">
      <c r="B162" s="4"/>
      <c r="C162" s="4"/>
      <c r="D162" s="4"/>
      <c r="E162" s="4"/>
      <c r="F162" s="4"/>
      <c r="G162" s="4"/>
    </row>
    <row r="163" spans="2:7">
      <c r="B163" s="4"/>
      <c r="C163" s="4"/>
      <c r="D163" s="4"/>
      <c r="E163" s="4"/>
      <c r="F163" s="4"/>
      <c r="G163" s="4"/>
    </row>
    <row r="164" spans="2:7">
      <c r="B164" s="4"/>
      <c r="C164" s="4"/>
      <c r="D164" s="4"/>
      <c r="E164" s="4"/>
      <c r="F164" s="4"/>
      <c r="G164" s="4"/>
    </row>
    <row r="165" spans="2:7">
      <c r="B165" s="4"/>
      <c r="C165" s="4"/>
      <c r="D165" s="4"/>
      <c r="E165" s="4"/>
      <c r="F165" s="4"/>
      <c r="G165" s="4"/>
    </row>
    <row r="166" spans="2:7">
      <c r="B166" s="4"/>
      <c r="C166" s="4"/>
      <c r="D166" s="4"/>
      <c r="E166" s="4"/>
      <c r="F166" s="4"/>
      <c r="G166" s="4"/>
    </row>
    <row r="167" spans="2:7">
      <c r="B167" s="4"/>
      <c r="C167" s="4"/>
      <c r="D167" s="4"/>
      <c r="E167" s="4"/>
      <c r="F167" s="4"/>
      <c r="G167" s="4"/>
    </row>
    <row r="168" spans="2:7">
      <c r="B168" s="4"/>
      <c r="C168" s="4"/>
      <c r="D168" s="4"/>
      <c r="E168" s="4"/>
      <c r="F168" s="4"/>
      <c r="G168" s="4"/>
    </row>
    <row r="169" spans="2:7">
      <c r="B169" s="4"/>
      <c r="C169" s="4"/>
      <c r="D169" s="4"/>
      <c r="E169" s="4"/>
      <c r="F169" s="4"/>
      <c r="G169" s="4"/>
    </row>
    <row r="170" spans="2:7">
      <c r="B170" s="4"/>
      <c r="C170" s="4"/>
      <c r="D170" s="4"/>
      <c r="E170" s="4"/>
      <c r="F170" s="4"/>
      <c r="G170" s="4"/>
    </row>
    <row r="171" spans="2:7">
      <c r="B171" s="4"/>
      <c r="C171" s="4"/>
      <c r="D171" s="4"/>
      <c r="E171" s="4"/>
      <c r="F171" s="4"/>
      <c r="G171" s="4"/>
    </row>
    <row r="172" spans="2:7">
      <c r="B172" s="4"/>
      <c r="C172" s="4"/>
      <c r="D172" s="4"/>
      <c r="E172" s="4"/>
      <c r="F172" s="4"/>
      <c r="G172" s="4"/>
    </row>
    <row r="173" spans="2:7">
      <c r="B173" s="4"/>
      <c r="C173" s="4"/>
      <c r="D173" s="4"/>
      <c r="E173" s="4"/>
      <c r="F173" s="4"/>
      <c r="G173" s="4"/>
    </row>
    <row r="174" spans="2:7">
      <c r="B174" s="4"/>
      <c r="C174" s="4"/>
      <c r="D174" s="4"/>
      <c r="E174" s="4"/>
      <c r="F174" s="4"/>
      <c r="G174" s="4"/>
    </row>
    <row r="175" spans="2:7">
      <c r="B175" s="4"/>
      <c r="C175" s="4"/>
      <c r="D175" s="4"/>
      <c r="E175" s="4"/>
      <c r="F175" s="4"/>
      <c r="G175" s="4"/>
    </row>
    <row r="176" spans="2:7">
      <c r="B176" s="4"/>
      <c r="C176" s="4"/>
      <c r="D176" s="4"/>
      <c r="E176" s="4"/>
      <c r="F176" s="4"/>
      <c r="G176" s="4"/>
    </row>
    <row r="177" spans="2:7">
      <c r="B177" s="4"/>
      <c r="C177" s="4"/>
      <c r="D177" s="4"/>
      <c r="E177" s="4"/>
      <c r="F177" s="4"/>
      <c r="G177" s="4"/>
    </row>
    <row r="178" spans="2:7">
      <c r="B178" s="4"/>
      <c r="C178" s="4"/>
      <c r="D178" s="4"/>
      <c r="E178" s="4"/>
      <c r="F178" s="4"/>
      <c r="G178" s="4"/>
    </row>
    <row r="179" spans="2:7">
      <c r="B179" s="4"/>
      <c r="C179" s="4"/>
      <c r="D179" s="4"/>
      <c r="E179" s="4"/>
      <c r="F179" s="4"/>
      <c r="G179" s="4"/>
    </row>
    <row r="180" spans="2:7">
      <c r="B180" s="4"/>
      <c r="C180" s="4"/>
      <c r="D180" s="4"/>
      <c r="E180" s="4"/>
      <c r="F180" s="4"/>
      <c r="G180" s="4"/>
    </row>
    <row r="181" spans="2:7">
      <c r="B181" s="4"/>
      <c r="C181" s="4"/>
      <c r="D181" s="4"/>
      <c r="E181" s="4"/>
      <c r="F181" s="4"/>
      <c r="G181" s="4"/>
    </row>
    <row r="182" spans="2:7">
      <c r="B182" s="4"/>
      <c r="C182" s="4"/>
      <c r="D182" s="4"/>
      <c r="E182" s="4"/>
      <c r="F182" s="4"/>
      <c r="G182" s="4"/>
    </row>
    <row r="183" spans="2:7">
      <c r="B183" s="4"/>
      <c r="C183" s="4"/>
      <c r="D183" s="4"/>
      <c r="E183" s="4"/>
      <c r="F183" s="4"/>
      <c r="G183" s="4"/>
    </row>
    <row r="184" spans="2:7">
      <c r="B184" s="4"/>
      <c r="C184" s="4"/>
      <c r="D184" s="4"/>
      <c r="E184" s="4"/>
      <c r="F184" s="4"/>
      <c r="G184" s="4"/>
    </row>
    <row r="185" spans="2:7">
      <c r="B185" s="4"/>
      <c r="C185" s="4"/>
      <c r="D185" s="4"/>
      <c r="E185" s="4"/>
      <c r="F185" s="4"/>
      <c r="G185" s="4"/>
    </row>
    <row r="186" spans="2:7">
      <c r="B186" s="4"/>
      <c r="C186" s="4"/>
      <c r="D186" s="4"/>
      <c r="E186" s="4"/>
      <c r="F186" s="4"/>
      <c r="G186" s="4"/>
    </row>
    <row r="187" spans="2:7">
      <c r="B187" s="4"/>
      <c r="C187" s="4"/>
      <c r="D187" s="4"/>
      <c r="E187" s="4"/>
      <c r="F187" s="4"/>
      <c r="G187" s="4"/>
    </row>
    <row r="188" spans="2:7">
      <c r="B188" s="4"/>
      <c r="C188" s="4"/>
      <c r="D188" s="4"/>
      <c r="E188" s="4"/>
      <c r="F188" s="4"/>
      <c r="G188" s="4"/>
    </row>
    <row r="189" spans="2:7">
      <c r="B189" s="4"/>
      <c r="C189" s="4"/>
      <c r="D189" s="4"/>
      <c r="E189" s="4"/>
      <c r="F189" s="4"/>
      <c r="G189" s="4"/>
    </row>
    <row r="190" spans="2:7">
      <c r="B190" s="4"/>
      <c r="C190" s="4"/>
      <c r="D190" s="4"/>
      <c r="E190" s="4"/>
      <c r="F190" s="4"/>
      <c r="G190" s="4"/>
    </row>
    <row r="191" spans="2:7">
      <c r="B191" s="4"/>
      <c r="C191" s="4"/>
      <c r="D191" s="4"/>
      <c r="E191" s="4"/>
      <c r="F191" s="4"/>
      <c r="G191" s="4"/>
    </row>
    <row r="192" spans="2:7">
      <c r="B192" s="4"/>
      <c r="C192" s="4"/>
      <c r="D192" s="4"/>
      <c r="E192" s="4"/>
      <c r="F192" s="4"/>
      <c r="G192" s="4"/>
    </row>
    <row r="193" spans="2:7">
      <c r="B193" s="4"/>
      <c r="C193" s="4"/>
      <c r="D193" s="4"/>
      <c r="E193" s="4"/>
      <c r="F193" s="4"/>
      <c r="G193" s="4"/>
    </row>
    <row r="194" spans="2:7">
      <c r="B194" s="4"/>
      <c r="C194" s="4"/>
      <c r="D194" s="4"/>
      <c r="E194" s="4"/>
      <c r="F194" s="4"/>
      <c r="G194" s="4"/>
    </row>
    <row r="195" spans="2:7">
      <c r="B195" s="4"/>
      <c r="C195" s="4"/>
      <c r="D195" s="4"/>
      <c r="E195" s="4"/>
      <c r="F195" s="4"/>
      <c r="G195" s="4"/>
    </row>
    <row r="196" spans="2:7">
      <c r="B196" s="4"/>
      <c r="C196" s="4"/>
      <c r="D196" s="4"/>
      <c r="E196" s="4"/>
      <c r="F196" s="4"/>
      <c r="G196" s="4"/>
    </row>
    <row r="197" spans="2:7">
      <c r="B197" s="4"/>
      <c r="C197" s="4"/>
      <c r="D197" s="4"/>
      <c r="E197" s="4"/>
      <c r="F197" s="4"/>
      <c r="G197" s="4"/>
    </row>
    <row r="198" spans="2:7">
      <c r="B198" s="4"/>
      <c r="C198" s="4"/>
      <c r="D198" s="4"/>
      <c r="E198" s="4"/>
      <c r="F198" s="4"/>
      <c r="G198" s="4"/>
    </row>
    <row r="199" spans="2:7">
      <c r="B199" s="4"/>
      <c r="C199" s="4"/>
      <c r="D199" s="4"/>
      <c r="E199" s="4"/>
      <c r="F199" s="4"/>
      <c r="G199" s="4"/>
    </row>
    <row r="200" spans="2:7">
      <c r="B200" s="4"/>
      <c r="C200" s="4"/>
      <c r="D200" s="4"/>
      <c r="E200" s="4"/>
      <c r="F200" s="4"/>
      <c r="G200" s="4"/>
    </row>
    <row r="201" spans="2:7">
      <c r="B201" s="4"/>
      <c r="C201" s="4"/>
      <c r="D201" s="4"/>
      <c r="E201" s="4"/>
      <c r="F201" s="4"/>
      <c r="G201" s="4"/>
    </row>
    <row r="202" spans="2:7">
      <c r="B202" s="4"/>
      <c r="C202" s="4"/>
      <c r="D202" s="4"/>
      <c r="E202" s="4"/>
      <c r="F202" s="4"/>
      <c r="G202" s="4"/>
    </row>
    <row r="203" spans="2:7">
      <c r="B203" s="4"/>
      <c r="C203" s="4"/>
      <c r="D203" s="4"/>
      <c r="E203" s="4"/>
      <c r="F203" s="4"/>
      <c r="G203" s="4"/>
    </row>
    <row r="204" spans="2:7">
      <c r="B204" s="4"/>
      <c r="C204" s="4"/>
      <c r="D204" s="4"/>
      <c r="E204" s="4"/>
      <c r="F204" s="4"/>
      <c r="G204" s="4"/>
    </row>
    <row r="205" spans="2:7">
      <c r="B205" s="4"/>
      <c r="C205" s="4"/>
      <c r="D205" s="4"/>
      <c r="E205" s="4"/>
      <c r="F205" s="4"/>
      <c r="G205" s="4"/>
    </row>
    <row r="206" spans="2:7">
      <c r="B206" s="4"/>
      <c r="C206" s="4"/>
      <c r="D206" s="4"/>
      <c r="E206" s="4"/>
      <c r="F206" s="4"/>
      <c r="G206" s="4"/>
    </row>
    <row r="207" spans="2:7">
      <c r="B207" s="4"/>
      <c r="C207" s="4"/>
      <c r="D207" s="4"/>
      <c r="E207" s="4"/>
      <c r="F207" s="4"/>
      <c r="G207" s="4"/>
    </row>
    <row r="208" spans="2:7">
      <c r="B208" s="4"/>
      <c r="C208" s="4"/>
      <c r="D208" s="4"/>
      <c r="E208" s="4"/>
      <c r="F208" s="4"/>
      <c r="G208" s="4"/>
    </row>
    <row r="209" spans="2:7">
      <c r="B209" s="4"/>
      <c r="C209" s="4"/>
      <c r="D209" s="4"/>
      <c r="E209" s="4"/>
      <c r="F209" s="4"/>
      <c r="G209" s="4"/>
    </row>
    <row r="210" spans="2:7">
      <c r="B210" s="4"/>
      <c r="C210" s="4"/>
      <c r="D210" s="4"/>
      <c r="E210" s="4"/>
      <c r="F210" s="4"/>
      <c r="G210" s="4"/>
    </row>
    <row r="211" spans="2:7">
      <c r="B211" s="4"/>
      <c r="C211" s="4"/>
      <c r="D211" s="4"/>
      <c r="E211" s="4"/>
      <c r="F211" s="4"/>
      <c r="G211" s="4"/>
    </row>
    <row r="212" spans="2:7">
      <c r="B212" s="4"/>
      <c r="C212" s="4"/>
      <c r="D212" s="4"/>
      <c r="E212" s="4"/>
      <c r="F212" s="4"/>
      <c r="G212" s="4"/>
    </row>
    <row r="213" spans="2:7">
      <c r="B213" s="4"/>
      <c r="C213" s="4"/>
      <c r="D213" s="4"/>
      <c r="E213" s="4"/>
      <c r="F213" s="4"/>
      <c r="G213" s="4"/>
    </row>
    <row r="214" spans="2:7">
      <c r="B214" s="4"/>
      <c r="C214" s="4"/>
      <c r="D214" s="4"/>
      <c r="E214" s="4"/>
      <c r="F214" s="4"/>
      <c r="G214" s="4"/>
    </row>
    <row r="215" spans="2:7">
      <c r="B215" s="4"/>
      <c r="C215" s="4"/>
      <c r="D215" s="4"/>
      <c r="E215" s="4"/>
      <c r="F215" s="4"/>
      <c r="G215" s="4"/>
    </row>
    <row r="216" spans="2:7">
      <c r="B216" s="4"/>
      <c r="C216" s="4"/>
      <c r="D216" s="4"/>
      <c r="E216" s="4"/>
      <c r="F216" s="4"/>
      <c r="G216" s="4"/>
    </row>
    <row r="217" spans="2:7">
      <c r="B217" s="4"/>
      <c r="C217" s="4"/>
      <c r="D217" s="4"/>
      <c r="E217" s="4"/>
      <c r="F217" s="4"/>
      <c r="G217" s="4"/>
    </row>
    <row r="218" spans="2:7">
      <c r="B218" s="4"/>
      <c r="C218" s="4"/>
      <c r="D218" s="4"/>
      <c r="E218" s="4"/>
      <c r="F218" s="4"/>
      <c r="G218" s="4"/>
    </row>
    <row r="219" spans="2:7">
      <c r="B219" s="4"/>
      <c r="C219" s="4"/>
      <c r="D219" s="4"/>
      <c r="E219" s="4"/>
      <c r="F219" s="4"/>
      <c r="G219" s="4"/>
    </row>
    <row r="220" spans="2:7">
      <c r="B220" s="4"/>
      <c r="C220" s="4"/>
      <c r="D220" s="4"/>
      <c r="E220" s="4"/>
      <c r="F220" s="4"/>
      <c r="G220" s="4"/>
    </row>
    <row r="221" spans="2:7">
      <c r="B221" s="4"/>
      <c r="C221" s="4"/>
      <c r="D221" s="4"/>
      <c r="E221" s="4"/>
      <c r="F221" s="4"/>
      <c r="G221" s="4"/>
    </row>
    <row r="222" spans="2:7">
      <c r="B222" s="4"/>
      <c r="C222" s="4"/>
      <c r="D222" s="4"/>
      <c r="E222" s="4"/>
      <c r="F222" s="4"/>
      <c r="G222" s="4"/>
    </row>
    <row r="223" spans="2:7">
      <c r="B223" s="4"/>
      <c r="C223" s="4"/>
      <c r="D223" s="4"/>
      <c r="E223" s="4"/>
      <c r="F223" s="4"/>
      <c r="G223" s="4"/>
    </row>
    <row r="224" spans="2:7">
      <c r="B224" s="4"/>
      <c r="C224" s="4"/>
      <c r="D224" s="4"/>
      <c r="E224" s="4"/>
      <c r="F224" s="4"/>
      <c r="G224" s="4"/>
    </row>
    <row r="225" spans="2:7">
      <c r="B225" s="4"/>
      <c r="C225" s="4"/>
      <c r="D225" s="4"/>
      <c r="E225" s="4"/>
      <c r="F225" s="4"/>
      <c r="G225" s="4"/>
    </row>
    <row r="226" spans="2:7">
      <c r="B226" s="4"/>
      <c r="C226" s="4"/>
      <c r="D226" s="4"/>
      <c r="E226" s="4"/>
      <c r="F226" s="4"/>
      <c r="G226" s="4"/>
    </row>
    <row r="227" spans="2:7">
      <c r="B227" s="4"/>
      <c r="C227" s="4"/>
      <c r="D227" s="4"/>
      <c r="E227" s="4"/>
      <c r="F227" s="4"/>
      <c r="G227" s="4"/>
    </row>
    <row r="228" spans="2:7">
      <c r="B228" s="4"/>
      <c r="C228" s="4"/>
      <c r="D228" s="4"/>
      <c r="E228" s="4"/>
      <c r="F228" s="4"/>
      <c r="G228" s="4"/>
    </row>
    <row r="229" spans="2:7">
      <c r="B229" s="4"/>
      <c r="C229" s="4"/>
      <c r="D229" s="4"/>
      <c r="E229" s="4"/>
      <c r="F229" s="4"/>
      <c r="G229" s="4"/>
    </row>
    <row r="230" spans="2:7">
      <c r="B230" s="4"/>
      <c r="C230" s="4"/>
      <c r="D230" s="4"/>
      <c r="E230" s="4"/>
      <c r="F230" s="4"/>
      <c r="G230" s="4"/>
    </row>
    <row r="231" spans="2:7">
      <c r="B231" s="4"/>
      <c r="C231" s="4"/>
      <c r="D231" s="4"/>
      <c r="E231" s="4"/>
      <c r="F231" s="4"/>
      <c r="G231" s="4"/>
    </row>
    <row r="232" spans="2:7">
      <c r="B232" s="4"/>
      <c r="C232" s="4"/>
      <c r="D232" s="4"/>
      <c r="E232" s="4"/>
      <c r="F232" s="4"/>
      <c r="G232" s="4"/>
    </row>
    <row r="233" spans="2:7">
      <c r="B233" s="4"/>
      <c r="C233" s="4"/>
      <c r="D233" s="4"/>
      <c r="E233" s="4"/>
      <c r="F233" s="4"/>
      <c r="G233" s="4"/>
    </row>
    <row r="234" spans="2:7">
      <c r="B234" s="4"/>
      <c r="C234" s="4"/>
      <c r="D234" s="4"/>
      <c r="E234" s="4"/>
      <c r="F234" s="4"/>
      <c r="G234" s="4"/>
    </row>
    <row r="235" spans="2:7">
      <c r="B235" s="4"/>
      <c r="C235" s="4"/>
      <c r="D235" s="4"/>
      <c r="E235" s="4"/>
      <c r="F235" s="4"/>
      <c r="G235" s="4"/>
    </row>
    <row r="236" spans="2:7">
      <c r="B236" s="4"/>
      <c r="C236" s="4"/>
      <c r="D236" s="4"/>
      <c r="E236" s="4"/>
      <c r="F236" s="4"/>
      <c r="G236" s="4"/>
    </row>
    <row r="237" spans="2:7">
      <c r="B237" s="4"/>
      <c r="C237" s="4"/>
      <c r="D237" s="4"/>
      <c r="E237" s="4"/>
      <c r="F237" s="4"/>
      <c r="G237" s="4"/>
    </row>
    <row r="238" spans="2:7">
      <c r="B238" s="4"/>
      <c r="C238" s="4"/>
      <c r="D238" s="4"/>
      <c r="E238" s="4"/>
      <c r="F238" s="4"/>
      <c r="G238" s="4"/>
    </row>
    <row r="239" spans="2:7">
      <c r="B239" s="4"/>
      <c r="C239" s="4"/>
      <c r="D239" s="4"/>
      <c r="E239" s="4"/>
      <c r="F239" s="4"/>
      <c r="G239" s="4"/>
    </row>
    <row r="240" spans="2:7">
      <c r="B240" s="4"/>
      <c r="C240" s="4"/>
      <c r="D240" s="4"/>
      <c r="E240" s="4"/>
      <c r="F240" s="4"/>
      <c r="G240" s="4"/>
    </row>
    <row r="241" spans="2:7">
      <c r="B241" s="4"/>
      <c r="C241" s="4"/>
      <c r="D241" s="4"/>
      <c r="E241" s="4"/>
      <c r="F241" s="4"/>
      <c r="G241" s="4"/>
    </row>
    <row r="242" spans="2:7">
      <c r="B242" s="4"/>
      <c r="C242" s="4"/>
      <c r="D242" s="4"/>
      <c r="E242" s="4"/>
      <c r="F242" s="4"/>
      <c r="G242" s="4"/>
    </row>
    <row r="243" spans="2:7">
      <c r="B243" s="4"/>
      <c r="C243" s="4"/>
      <c r="D243" s="4"/>
      <c r="E243" s="4"/>
      <c r="F243" s="4"/>
      <c r="G243" s="4"/>
    </row>
    <row r="244" spans="2:7">
      <c r="B244" s="4"/>
      <c r="C244" s="4"/>
      <c r="D244" s="4"/>
      <c r="E244" s="4"/>
      <c r="F244" s="4"/>
      <c r="G244" s="4"/>
    </row>
    <row r="245" spans="2:7">
      <c r="B245" s="4"/>
      <c r="C245" s="4"/>
      <c r="D245" s="4"/>
      <c r="E245" s="4"/>
      <c r="F245" s="4"/>
      <c r="G245" s="4"/>
    </row>
    <row r="246" spans="2:7">
      <c r="B246" s="4"/>
      <c r="C246" s="4"/>
      <c r="D246" s="4"/>
      <c r="E246" s="4"/>
      <c r="F246" s="4"/>
      <c r="G246" s="4"/>
    </row>
    <row r="247" spans="2:7">
      <c r="B247" s="4"/>
      <c r="C247" s="4"/>
      <c r="D247" s="4"/>
      <c r="E247" s="4"/>
      <c r="F247" s="4"/>
      <c r="G247" s="4"/>
    </row>
    <row r="248" spans="2:7">
      <c r="B248" s="4"/>
      <c r="C248" s="4"/>
      <c r="D248" s="4"/>
      <c r="E248" s="4"/>
      <c r="F248" s="4"/>
      <c r="G248" s="4"/>
    </row>
    <row r="249" spans="2:7">
      <c r="B249" s="4"/>
      <c r="C249" s="4"/>
      <c r="D249" s="4"/>
      <c r="E249" s="4"/>
      <c r="F249" s="4"/>
      <c r="G249" s="4"/>
    </row>
    <row r="250" spans="2:7">
      <c r="B250" s="4"/>
      <c r="C250" s="4"/>
      <c r="D250" s="4"/>
      <c r="E250" s="4"/>
      <c r="F250" s="4"/>
      <c r="G250" s="4"/>
    </row>
    <row r="251" spans="2:7">
      <c r="B251" s="4"/>
      <c r="C251" s="4"/>
      <c r="D251" s="4"/>
      <c r="E251" s="4"/>
      <c r="F251" s="4"/>
      <c r="G251" s="4"/>
    </row>
    <row r="252" spans="2:7">
      <c r="B252" s="4"/>
      <c r="C252" s="4"/>
      <c r="D252" s="4"/>
      <c r="E252" s="4"/>
      <c r="F252" s="4"/>
      <c r="G252" s="4"/>
    </row>
    <row r="253" spans="2:7">
      <c r="B253" s="4"/>
      <c r="C253" s="4"/>
      <c r="D253" s="4"/>
      <c r="E253" s="4"/>
      <c r="F253" s="4"/>
      <c r="G253" s="4"/>
    </row>
    <row r="254" spans="2:7">
      <c r="B254" s="4"/>
      <c r="C254" s="4"/>
      <c r="D254" s="4"/>
      <c r="E254" s="4"/>
      <c r="F254" s="4"/>
      <c r="G254" s="4"/>
    </row>
    <row r="255" spans="2:7">
      <c r="B255" s="4"/>
      <c r="C255" s="4"/>
      <c r="D255" s="4"/>
      <c r="E255" s="4"/>
      <c r="F255" s="4"/>
      <c r="G255" s="4"/>
    </row>
    <row r="256" spans="2:7">
      <c r="B256" s="4"/>
      <c r="C256" s="4"/>
      <c r="D256" s="4"/>
      <c r="E256" s="4"/>
      <c r="F256" s="4"/>
      <c r="G256" s="4"/>
    </row>
    <row r="257" spans="2:7">
      <c r="B257" s="4"/>
      <c r="C257" s="4"/>
      <c r="D257" s="4"/>
      <c r="E257" s="4"/>
      <c r="F257" s="4"/>
      <c r="G257" s="4"/>
    </row>
    <row r="258" spans="2:7">
      <c r="B258" s="4"/>
      <c r="C258" s="4"/>
      <c r="D258" s="4"/>
      <c r="E258" s="4"/>
      <c r="F258" s="4"/>
      <c r="G258" s="4"/>
    </row>
    <row r="259" spans="2:7">
      <c r="B259" s="4"/>
      <c r="C259" s="4"/>
      <c r="D259" s="4"/>
      <c r="E259" s="4"/>
      <c r="F259" s="4"/>
      <c r="G259" s="4"/>
    </row>
    <row r="260" spans="2:7">
      <c r="B260" s="4"/>
      <c r="C260" s="4"/>
      <c r="D260" s="4"/>
      <c r="E260" s="4"/>
      <c r="F260" s="4"/>
      <c r="G260" s="4"/>
    </row>
    <row r="261" spans="2:7">
      <c r="B261" s="4"/>
      <c r="C261" s="4"/>
      <c r="D261" s="4"/>
      <c r="E261" s="4"/>
      <c r="F261" s="4"/>
      <c r="G261" s="4"/>
    </row>
    <row r="262" spans="2:7">
      <c r="B262" s="4"/>
      <c r="C262" s="4"/>
      <c r="D262" s="4"/>
      <c r="E262" s="4"/>
      <c r="F262" s="4"/>
      <c r="G262" s="4"/>
    </row>
    <row r="263" spans="2:7">
      <c r="B263" s="4"/>
      <c r="C263" s="4"/>
      <c r="D263" s="4"/>
      <c r="E263" s="4"/>
      <c r="F263" s="4"/>
      <c r="G263" s="4"/>
    </row>
    <row r="264" spans="2:7">
      <c r="B264" s="4"/>
      <c r="C264" s="4"/>
      <c r="D264" s="4"/>
      <c r="E264" s="4"/>
      <c r="F264" s="4"/>
      <c r="G264" s="4"/>
    </row>
    <row r="265" spans="2:7">
      <c r="B265" s="4"/>
      <c r="C265" s="4"/>
      <c r="D265" s="4"/>
      <c r="E265" s="4"/>
      <c r="F265" s="4"/>
      <c r="G265" s="4"/>
    </row>
    <row r="266" spans="2:7">
      <c r="B266" s="4"/>
      <c r="C266" s="4"/>
      <c r="D266" s="4"/>
      <c r="E266" s="4"/>
      <c r="F266" s="4"/>
      <c r="G266" s="4"/>
    </row>
    <row r="267" spans="2:7">
      <c r="B267" s="4"/>
      <c r="C267" s="4"/>
      <c r="D267" s="4"/>
      <c r="E267" s="4"/>
      <c r="F267" s="4"/>
      <c r="G267" s="4"/>
    </row>
    <row r="268" spans="2:7">
      <c r="B268" s="4"/>
      <c r="C268" s="4"/>
      <c r="D268" s="4"/>
      <c r="E268" s="4"/>
      <c r="F268" s="4"/>
      <c r="G268" s="4"/>
    </row>
    <row r="269" spans="2:7">
      <c r="B269" s="4"/>
      <c r="C269" s="4"/>
      <c r="D269" s="4"/>
      <c r="E269" s="4"/>
      <c r="F269" s="4"/>
      <c r="G269" s="4"/>
    </row>
    <row r="270" spans="2:7">
      <c r="B270" s="4"/>
      <c r="C270" s="4"/>
      <c r="D270" s="4"/>
      <c r="E270" s="4"/>
      <c r="F270" s="4"/>
      <c r="G270" s="4"/>
    </row>
    <row r="271" spans="2:7">
      <c r="B271" s="4"/>
      <c r="C271" s="4"/>
      <c r="D271" s="4"/>
      <c r="E271" s="4"/>
      <c r="F271" s="4"/>
      <c r="G271" s="4"/>
    </row>
    <row r="272" spans="2:7">
      <c r="B272" s="4"/>
      <c r="C272" s="4"/>
      <c r="D272" s="4"/>
      <c r="E272" s="4"/>
      <c r="F272" s="4"/>
      <c r="G272" s="4"/>
    </row>
    <row r="273" spans="2:7">
      <c r="B273" s="4"/>
      <c r="C273" s="4"/>
      <c r="D273" s="4"/>
      <c r="E273" s="4"/>
      <c r="F273" s="4"/>
      <c r="G273" s="4"/>
    </row>
    <row r="274" spans="2:7">
      <c r="B274" s="4"/>
      <c r="C274" s="4"/>
      <c r="D274" s="4"/>
      <c r="E274" s="4"/>
      <c r="F274" s="4"/>
      <c r="G274" s="4"/>
    </row>
    <row r="275" spans="2:7">
      <c r="B275" s="4"/>
      <c r="C275" s="4"/>
      <c r="D275" s="4"/>
      <c r="E275" s="4"/>
      <c r="F275" s="4"/>
      <c r="G275" s="4"/>
    </row>
    <row r="276" spans="2:7">
      <c r="B276" s="4"/>
      <c r="C276" s="4"/>
      <c r="D276" s="4"/>
      <c r="E276" s="4"/>
      <c r="F276" s="4"/>
      <c r="G276" s="4"/>
    </row>
    <row r="277" spans="2:7">
      <c r="B277" s="4"/>
      <c r="C277" s="4"/>
      <c r="D277" s="4"/>
      <c r="E277" s="4"/>
      <c r="F277" s="4"/>
      <c r="G277" s="4"/>
    </row>
    <row r="278" spans="2:7">
      <c r="B278" s="4"/>
      <c r="C278" s="4"/>
      <c r="D278" s="4"/>
      <c r="E278" s="4"/>
      <c r="F278" s="4"/>
      <c r="G278" s="4"/>
    </row>
    <row r="279" spans="2:7">
      <c r="B279" s="4"/>
      <c r="C279" s="4"/>
      <c r="D279" s="4"/>
      <c r="E279" s="4"/>
      <c r="F279" s="4"/>
      <c r="G279" s="4"/>
    </row>
    <row r="280" spans="2:7">
      <c r="B280" s="4"/>
      <c r="C280" s="4"/>
      <c r="D280" s="4"/>
      <c r="E280" s="4"/>
      <c r="F280" s="4"/>
      <c r="G280" s="4"/>
    </row>
    <row r="281" spans="2:7">
      <c r="B281" s="4"/>
      <c r="C281" s="4"/>
      <c r="D281" s="4"/>
      <c r="E281" s="4"/>
      <c r="F281" s="4"/>
      <c r="G281" s="4"/>
    </row>
    <row r="282" spans="2:7">
      <c r="B282" s="4"/>
      <c r="C282" s="4"/>
      <c r="D282" s="4"/>
      <c r="E282" s="4"/>
      <c r="F282" s="4"/>
      <c r="G282" s="4"/>
    </row>
    <row r="283" spans="2:7">
      <c r="B283" s="4"/>
      <c r="C283" s="4"/>
      <c r="D283" s="4"/>
      <c r="E283" s="4"/>
      <c r="F283" s="4"/>
      <c r="G283" s="4"/>
    </row>
    <row r="284" spans="2:7">
      <c r="B284" s="4"/>
      <c r="C284" s="4"/>
      <c r="D284" s="4"/>
      <c r="E284" s="4"/>
      <c r="F284" s="4"/>
      <c r="G284" s="4"/>
    </row>
    <row r="285" spans="2:7">
      <c r="B285" s="4"/>
      <c r="C285" s="4"/>
      <c r="D285" s="4"/>
      <c r="E285" s="4"/>
      <c r="F285" s="4"/>
      <c r="G285" s="4"/>
    </row>
    <row r="286" spans="2:7">
      <c r="B286" s="4"/>
      <c r="C286" s="4"/>
      <c r="D286" s="4"/>
      <c r="E286" s="4"/>
      <c r="F286" s="4"/>
      <c r="G286" s="4"/>
    </row>
    <row r="287" spans="2:7">
      <c r="B287" s="4"/>
      <c r="C287" s="4"/>
      <c r="D287" s="4"/>
      <c r="E287" s="4"/>
      <c r="F287" s="4"/>
      <c r="G287" s="4"/>
    </row>
    <row r="288" spans="2:7">
      <c r="B288" s="4"/>
      <c r="C288" s="4"/>
      <c r="D288" s="4"/>
      <c r="E288" s="4"/>
      <c r="F288" s="4"/>
      <c r="G288" s="4"/>
    </row>
    <row r="289" spans="2:7">
      <c r="B289" s="4"/>
      <c r="C289" s="4"/>
      <c r="D289" s="4"/>
      <c r="E289" s="4"/>
      <c r="F289" s="4"/>
      <c r="G289" s="4"/>
    </row>
    <row r="290" spans="2:7">
      <c r="B290" s="4"/>
      <c r="C290" s="4"/>
      <c r="D290" s="4"/>
      <c r="E290" s="4"/>
      <c r="F290" s="4"/>
      <c r="G290" s="4"/>
    </row>
    <row r="291" spans="2:7">
      <c r="B291" s="4"/>
      <c r="C291" s="4"/>
      <c r="D291" s="4"/>
      <c r="E291" s="4"/>
      <c r="F291" s="4"/>
      <c r="G291" s="4"/>
    </row>
    <row r="292" spans="2:7">
      <c r="B292" s="4"/>
      <c r="C292" s="4"/>
      <c r="D292" s="4"/>
      <c r="E292" s="4"/>
      <c r="F292" s="4"/>
      <c r="G292" s="4"/>
    </row>
    <row r="293" spans="2:7">
      <c r="B293" s="4"/>
      <c r="C293" s="4"/>
      <c r="D293" s="4"/>
      <c r="E293" s="4"/>
      <c r="F293" s="4"/>
      <c r="G293" s="4"/>
    </row>
    <row r="294" spans="2:7">
      <c r="B294" s="4"/>
      <c r="C294" s="4"/>
      <c r="D294" s="4"/>
      <c r="E294" s="4"/>
      <c r="F294" s="4"/>
      <c r="G294" s="4"/>
    </row>
    <row r="295" spans="2:7">
      <c r="B295" s="4"/>
      <c r="C295" s="4"/>
      <c r="D295" s="4"/>
      <c r="E295" s="4"/>
      <c r="F295" s="4"/>
      <c r="G295" s="4"/>
    </row>
    <row r="296" spans="2:7">
      <c r="B296" s="4"/>
      <c r="C296" s="4"/>
      <c r="D296" s="4"/>
      <c r="E296" s="4"/>
      <c r="F296" s="4"/>
      <c r="G296" s="4"/>
    </row>
    <row r="297" spans="2:7">
      <c r="B297" s="4"/>
      <c r="C297" s="4"/>
      <c r="D297" s="4"/>
      <c r="E297" s="4"/>
      <c r="F297" s="4"/>
      <c r="G297" s="4"/>
    </row>
    <row r="298" spans="2:7">
      <c r="B298" s="4"/>
      <c r="C298" s="4"/>
      <c r="D298" s="4"/>
      <c r="E298" s="4"/>
      <c r="F298" s="4"/>
      <c r="G298" s="4"/>
    </row>
    <row r="299" spans="2:7">
      <c r="B299" s="4"/>
      <c r="C299" s="4"/>
      <c r="D299" s="4"/>
      <c r="E299" s="4"/>
      <c r="F299" s="4"/>
      <c r="G299" s="4"/>
    </row>
    <row r="300" spans="2:7">
      <c r="B300" s="4"/>
      <c r="C300" s="4"/>
      <c r="D300" s="4"/>
      <c r="E300" s="4"/>
      <c r="F300" s="4"/>
      <c r="G300" s="4"/>
    </row>
    <row r="301" spans="2:7">
      <c r="B301" s="4"/>
      <c r="C301" s="4"/>
      <c r="D301" s="4"/>
      <c r="E301" s="4"/>
      <c r="F301" s="4"/>
      <c r="G301" s="4"/>
    </row>
    <row r="302" spans="2:7">
      <c r="B302" s="4"/>
      <c r="C302" s="4"/>
      <c r="D302" s="4"/>
      <c r="E302" s="4"/>
      <c r="F302" s="4"/>
      <c r="G302" s="4"/>
    </row>
    <row r="303" spans="2:7">
      <c r="B303" s="4"/>
      <c r="C303" s="4"/>
      <c r="D303" s="4"/>
      <c r="E303" s="4"/>
      <c r="F303" s="4"/>
      <c r="G303" s="4"/>
    </row>
    <row r="304" spans="2:7">
      <c r="B304" s="4"/>
      <c r="C304" s="4"/>
      <c r="D304" s="4"/>
      <c r="E304" s="4"/>
      <c r="F304" s="4"/>
      <c r="G304" s="4"/>
    </row>
    <row r="305" spans="2:7">
      <c r="B305" s="4"/>
      <c r="C305" s="4"/>
      <c r="D305" s="4"/>
      <c r="E305" s="4"/>
      <c r="F305" s="4"/>
      <c r="G305" s="4"/>
    </row>
    <row r="306" spans="2:7">
      <c r="B306" s="4"/>
      <c r="C306" s="4"/>
      <c r="D306" s="4"/>
      <c r="E306" s="4"/>
      <c r="F306" s="4"/>
      <c r="G306" s="4"/>
    </row>
    <row r="307" spans="2:7">
      <c r="B307" s="4"/>
      <c r="C307" s="4"/>
      <c r="D307" s="4"/>
      <c r="E307" s="4"/>
      <c r="F307" s="4"/>
      <c r="G307" s="4"/>
    </row>
    <row r="308" spans="2:7">
      <c r="B308" s="4"/>
      <c r="C308" s="4"/>
      <c r="D308" s="4"/>
      <c r="E308" s="4"/>
      <c r="F308" s="4"/>
      <c r="G308" s="4"/>
    </row>
    <row r="309" spans="2:7">
      <c r="B309" s="4"/>
      <c r="C309" s="4"/>
      <c r="D309" s="4"/>
      <c r="E309" s="4"/>
      <c r="F309" s="4"/>
      <c r="G309" s="4"/>
    </row>
    <row r="310" spans="2:7">
      <c r="B310" s="4"/>
      <c r="C310" s="4"/>
      <c r="D310" s="4"/>
      <c r="E310" s="4"/>
      <c r="F310" s="4"/>
      <c r="G310" s="4"/>
    </row>
    <row r="311" spans="2:7">
      <c r="B311" s="4"/>
      <c r="C311" s="4"/>
      <c r="D311" s="4"/>
      <c r="E311" s="4"/>
      <c r="F311" s="4"/>
      <c r="G311" s="4"/>
    </row>
    <row r="312" spans="2:7">
      <c r="B312" s="4"/>
      <c r="C312" s="4"/>
      <c r="D312" s="4"/>
      <c r="E312" s="4"/>
      <c r="F312" s="4"/>
      <c r="G312" s="4"/>
    </row>
    <row r="313" spans="2:7">
      <c r="B313" s="4"/>
      <c r="C313" s="4"/>
      <c r="D313" s="4"/>
      <c r="E313" s="4"/>
      <c r="F313" s="4"/>
      <c r="G313" s="4"/>
    </row>
    <row r="314" spans="2:7">
      <c r="B314" s="4"/>
      <c r="C314" s="4"/>
      <c r="D314" s="4"/>
      <c r="E314" s="4"/>
      <c r="F314" s="4"/>
      <c r="G314" s="4"/>
    </row>
    <row r="315" spans="2:7">
      <c r="B315" s="4"/>
      <c r="C315" s="4"/>
      <c r="D315" s="4"/>
      <c r="E315" s="4"/>
      <c r="F315" s="4"/>
      <c r="G315" s="4"/>
    </row>
    <row r="316" spans="2:7">
      <c r="B316" s="4"/>
      <c r="C316" s="4"/>
      <c r="D316" s="4"/>
      <c r="E316" s="4"/>
      <c r="F316" s="4"/>
      <c r="G316" s="4"/>
    </row>
    <row r="317" spans="2:7">
      <c r="B317" s="4"/>
      <c r="C317" s="4"/>
      <c r="D317" s="4"/>
      <c r="E317" s="4"/>
      <c r="F317" s="4"/>
      <c r="G317" s="4"/>
    </row>
    <row r="318" spans="2:7">
      <c r="B318" s="4"/>
      <c r="C318" s="4"/>
      <c r="D318" s="4"/>
      <c r="E318" s="4"/>
      <c r="F318" s="4"/>
      <c r="G318" s="4"/>
    </row>
    <row r="319" spans="2:7">
      <c r="B319" s="4"/>
      <c r="C319" s="4"/>
      <c r="D319" s="4"/>
      <c r="E319" s="4"/>
      <c r="F319" s="4"/>
      <c r="G319" s="4"/>
    </row>
    <row r="320" spans="2:7">
      <c r="B320" s="4"/>
      <c r="C320" s="4"/>
      <c r="D320" s="4"/>
      <c r="E320" s="4"/>
      <c r="F320" s="4"/>
      <c r="G320" s="4"/>
    </row>
    <row r="321" spans="2:7">
      <c r="B321" s="4"/>
      <c r="C321" s="4"/>
      <c r="D321" s="4"/>
      <c r="E321" s="4"/>
      <c r="F321" s="4"/>
      <c r="G321" s="4"/>
    </row>
    <row r="322" spans="2:7">
      <c r="B322" s="4"/>
      <c r="C322" s="4"/>
      <c r="D322" s="4"/>
      <c r="E322" s="4"/>
      <c r="F322" s="4"/>
      <c r="G322" s="4"/>
    </row>
    <row r="323" spans="2:7">
      <c r="B323" s="4"/>
      <c r="C323" s="4"/>
      <c r="D323" s="4"/>
      <c r="E323" s="4"/>
      <c r="F323" s="4"/>
      <c r="G323" s="4"/>
    </row>
    <row r="324" spans="2:7">
      <c r="B324" s="4"/>
      <c r="C324" s="4"/>
      <c r="D324" s="4"/>
      <c r="E324" s="4"/>
      <c r="F324" s="4"/>
      <c r="G324" s="4"/>
    </row>
    <row r="325" spans="2:7">
      <c r="B325" s="4"/>
      <c r="C325" s="4"/>
      <c r="D325" s="4"/>
      <c r="E325" s="4"/>
      <c r="F325" s="4"/>
      <c r="G325" s="4"/>
    </row>
    <row r="326" spans="2:7">
      <c r="B326" s="4"/>
      <c r="C326" s="4"/>
      <c r="D326" s="4"/>
      <c r="E326" s="4"/>
      <c r="F326" s="4"/>
      <c r="G326" s="4"/>
    </row>
    <row r="327" spans="2:7">
      <c r="B327" s="4"/>
      <c r="C327" s="4"/>
      <c r="D327" s="4"/>
      <c r="E327" s="4"/>
      <c r="F327" s="4"/>
      <c r="G327" s="4"/>
    </row>
    <row r="328" spans="2:7">
      <c r="B328" s="4"/>
      <c r="C328" s="4"/>
      <c r="D328" s="4"/>
      <c r="E328" s="4"/>
      <c r="F328" s="4"/>
      <c r="G328" s="4"/>
    </row>
    <row r="329" spans="2:7">
      <c r="B329" s="4"/>
      <c r="C329" s="4"/>
      <c r="D329" s="4"/>
      <c r="E329" s="4"/>
      <c r="F329" s="4"/>
      <c r="G329" s="4"/>
    </row>
    <row r="330" spans="2:7">
      <c r="B330" s="4"/>
      <c r="C330" s="4"/>
      <c r="D330" s="4"/>
      <c r="E330" s="4"/>
      <c r="F330" s="4"/>
      <c r="G330" s="4"/>
    </row>
    <row r="331" spans="2:7">
      <c r="B331" s="4"/>
      <c r="C331" s="4"/>
      <c r="D331" s="4"/>
      <c r="E331" s="4"/>
      <c r="F331" s="4"/>
      <c r="G331" s="4"/>
    </row>
    <row r="332" spans="2:7">
      <c r="B332" s="4"/>
      <c r="C332" s="4"/>
      <c r="D332" s="4"/>
      <c r="E332" s="4"/>
      <c r="F332" s="4"/>
      <c r="G332" s="4"/>
    </row>
    <row r="333" spans="2:7">
      <c r="B333" s="4"/>
      <c r="C333" s="4"/>
      <c r="D333" s="4"/>
      <c r="E333" s="4"/>
      <c r="F333" s="4"/>
      <c r="G333" s="4"/>
    </row>
    <row r="334" spans="2:7">
      <c r="B334" s="4"/>
      <c r="C334" s="4"/>
      <c r="D334" s="4"/>
      <c r="E334" s="4"/>
      <c r="F334" s="4"/>
      <c r="G334" s="4"/>
    </row>
    <row r="335" spans="2:7">
      <c r="B335" s="4"/>
      <c r="C335" s="4"/>
      <c r="D335" s="4"/>
      <c r="E335" s="4"/>
      <c r="F335" s="4"/>
      <c r="G335" s="4"/>
    </row>
    <row r="336" spans="2:7">
      <c r="B336" s="4"/>
      <c r="C336" s="4"/>
      <c r="D336" s="4"/>
      <c r="E336" s="4"/>
      <c r="F336" s="4"/>
      <c r="G336" s="4"/>
    </row>
    <row r="337" spans="2:7">
      <c r="B337" s="4"/>
      <c r="C337" s="4"/>
      <c r="D337" s="4"/>
      <c r="E337" s="4"/>
      <c r="F337" s="4"/>
      <c r="G337" s="4"/>
    </row>
    <row r="338" spans="2:7">
      <c r="B338" s="4"/>
      <c r="C338" s="4"/>
      <c r="D338" s="4"/>
      <c r="E338" s="4"/>
      <c r="F338" s="4"/>
      <c r="G338" s="4"/>
    </row>
    <row r="339" spans="2:7">
      <c r="B339" s="4"/>
      <c r="C339" s="4"/>
      <c r="D339" s="4"/>
      <c r="E339" s="4"/>
      <c r="F339" s="4"/>
      <c r="G339" s="4"/>
    </row>
    <row r="340" spans="2:7">
      <c r="B340" s="4"/>
      <c r="C340" s="4"/>
      <c r="D340" s="4"/>
      <c r="E340" s="4"/>
      <c r="F340" s="4"/>
      <c r="G340" s="4"/>
    </row>
    <row r="341" spans="2:7">
      <c r="B341" s="4"/>
      <c r="C341" s="4"/>
      <c r="D341" s="4"/>
      <c r="E341" s="4"/>
      <c r="F341" s="4"/>
      <c r="G341" s="4"/>
    </row>
    <row r="342" spans="2:7">
      <c r="B342" s="4"/>
      <c r="C342" s="4"/>
      <c r="D342" s="4"/>
      <c r="E342" s="4"/>
      <c r="F342" s="4"/>
      <c r="G342" s="4"/>
    </row>
    <row r="343" spans="2:7">
      <c r="B343" s="4"/>
      <c r="C343" s="4"/>
      <c r="D343" s="4"/>
      <c r="E343" s="4"/>
      <c r="F343" s="4"/>
      <c r="G343" s="4"/>
    </row>
    <row r="344" spans="2:7">
      <c r="B344" s="4"/>
      <c r="C344" s="4"/>
      <c r="D344" s="4"/>
      <c r="E344" s="4"/>
      <c r="F344" s="4"/>
      <c r="G344" s="4"/>
    </row>
    <row r="345" spans="2:7">
      <c r="B345" s="4"/>
      <c r="C345" s="4"/>
      <c r="D345" s="4"/>
      <c r="E345" s="4"/>
      <c r="F345" s="4"/>
      <c r="G345" s="4"/>
    </row>
    <row r="346" spans="2:7">
      <c r="B346" s="4"/>
      <c r="C346" s="4"/>
      <c r="D346" s="4"/>
      <c r="E346" s="4"/>
      <c r="F346" s="4"/>
      <c r="G346" s="4"/>
    </row>
    <row r="347" spans="2:7">
      <c r="B347" s="4"/>
      <c r="C347" s="4"/>
      <c r="D347" s="4"/>
      <c r="E347" s="4"/>
      <c r="F347" s="4"/>
      <c r="G347" s="4"/>
    </row>
    <row r="348" spans="2:7">
      <c r="B348" s="4"/>
      <c r="C348" s="4"/>
      <c r="D348" s="4"/>
      <c r="E348" s="4"/>
      <c r="F348" s="4"/>
      <c r="G348" s="4"/>
    </row>
    <row r="349" spans="2:7">
      <c r="B349" s="4"/>
      <c r="C349" s="4"/>
      <c r="D349" s="4"/>
      <c r="E349" s="4"/>
      <c r="F349" s="4"/>
      <c r="G349" s="4"/>
    </row>
    <row r="350" spans="2:7">
      <c r="B350" s="4"/>
      <c r="C350" s="4"/>
      <c r="D350" s="4"/>
      <c r="E350" s="4"/>
      <c r="F350" s="4"/>
      <c r="G350" s="4"/>
    </row>
    <row r="351" spans="2:7">
      <c r="B351" s="4"/>
      <c r="C351" s="4"/>
      <c r="D351" s="4"/>
      <c r="E351" s="4"/>
      <c r="F351" s="4"/>
      <c r="G351" s="4"/>
    </row>
    <row r="352" spans="2:7">
      <c r="B352" s="4"/>
      <c r="C352" s="4"/>
      <c r="D352" s="4"/>
      <c r="E352" s="4"/>
      <c r="F352" s="4"/>
      <c r="G352" s="4"/>
    </row>
    <row r="353" spans="2:7">
      <c r="B353" s="4"/>
      <c r="C353" s="4"/>
      <c r="D353" s="4"/>
      <c r="E353" s="4"/>
      <c r="F353" s="4"/>
      <c r="G353" s="4"/>
    </row>
    <row r="354" spans="2:7">
      <c r="B354" s="4"/>
      <c r="C354" s="4"/>
      <c r="D354" s="4"/>
      <c r="E354" s="4"/>
      <c r="F354" s="4"/>
      <c r="G354" s="4"/>
    </row>
    <row r="355" spans="2:7">
      <c r="B355" s="4"/>
      <c r="C355" s="4"/>
      <c r="D355" s="4"/>
      <c r="E355" s="4"/>
      <c r="F355" s="4"/>
      <c r="G355" s="4"/>
    </row>
    <row r="356" spans="2:7">
      <c r="B356" s="4"/>
      <c r="C356" s="4"/>
      <c r="D356" s="4"/>
      <c r="E356" s="4"/>
      <c r="F356" s="4"/>
      <c r="G356" s="4"/>
    </row>
    <row r="357" spans="2:7">
      <c r="B357" s="4"/>
      <c r="C357" s="4"/>
      <c r="D357" s="4"/>
      <c r="E357" s="4"/>
      <c r="F357" s="4"/>
      <c r="G357" s="4"/>
    </row>
    <row r="358" spans="2:7">
      <c r="B358" s="4"/>
      <c r="C358" s="4"/>
      <c r="D358" s="4"/>
      <c r="E358" s="4"/>
      <c r="F358" s="4"/>
      <c r="G358" s="4"/>
    </row>
    <row r="359" spans="2:7">
      <c r="B359" s="4"/>
      <c r="C359" s="4"/>
      <c r="D359" s="4"/>
      <c r="E359" s="4"/>
      <c r="F359" s="4"/>
      <c r="G359" s="4"/>
    </row>
    <row r="360" spans="2:7">
      <c r="B360" s="4"/>
      <c r="C360" s="4"/>
      <c r="D360" s="4"/>
      <c r="E360" s="4"/>
      <c r="F360" s="4"/>
      <c r="G360" s="4"/>
    </row>
    <row r="361" spans="2:7">
      <c r="B361" s="4"/>
      <c r="C361" s="4"/>
      <c r="D361" s="4"/>
      <c r="E361" s="4"/>
      <c r="F361" s="4"/>
      <c r="G361" s="4"/>
    </row>
    <row r="362" spans="2:7">
      <c r="B362" s="4"/>
      <c r="C362" s="4"/>
      <c r="D362" s="4"/>
      <c r="E362" s="4"/>
      <c r="F362" s="4"/>
      <c r="G362" s="4"/>
    </row>
    <row r="363" spans="2:7">
      <c r="B363" s="4"/>
      <c r="C363" s="4"/>
      <c r="D363" s="4"/>
      <c r="E363" s="4"/>
      <c r="F363" s="4"/>
      <c r="G363" s="4"/>
    </row>
    <row r="364" spans="2:7">
      <c r="B364" s="4"/>
      <c r="C364" s="4"/>
      <c r="D364" s="4"/>
      <c r="E364" s="4"/>
      <c r="F364" s="4"/>
      <c r="G364" s="4"/>
    </row>
    <row r="365" spans="2:7">
      <c r="B365" s="4"/>
      <c r="C365" s="4"/>
      <c r="D365" s="4"/>
      <c r="E365" s="4"/>
      <c r="F365" s="4"/>
      <c r="G365" s="4"/>
    </row>
    <row r="366" spans="2:7">
      <c r="B366" s="4"/>
      <c r="C366" s="4"/>
      <c r="D366" s="4"/>
      <c r="E366" s="4"/>
      <c r="F366" s="4"/>
      <c r="G366" s="4"/>
    </row>
    <row r="367" spans="2:7">
      <c r="B367" s="4"/>
      <c r="C367" s="4"/>
      <c r="D367" s="4"/>
      <c r="E367" s="4"/>
      <c r="F367" s="4"/>
      <c r="G367" s="4"/>
    </row>
    <row r="368" spans="2:7">
      <c r="B368" s="4"/>
      <c r="C368" s="4"/>
      <c r="D368" s="4"/>
      <c r="E368" s="4"/>
      <c r="F368" s="4"/>
      <c r="G368" s="4"/>
    </row>
    <row r="369" spans="2:7">
      <c r="B369" s="4"/>
      <c r="C369" s="4"/>
      <c r="D369" s="4"/>
      <c r="E369" s="4"/>
      <c r="F369" s="4"/>
      <c r="G369" s="4"/>
    </row>
    <row r="370" spans="2:7">
      <c r="B370" s="4"/>
      <c r="C370" s="4"/>
      <c r="D370" s="4"/>
      <c r="E370" s="4"/>
      <c r="F370" s="4"/>
      <c r="G370" s="4"/>
    </row>
    <row r="371" spans="2:7">
      <c r="B371" s="4"/>
      <c r="C371" s="4"/>
      <c r="D371" s="4"/>
      <c r="E371" s="4"/>
      <c r="F371" s="4"/>
      <c r="G371" s="4"/>
    </row>
    <row r="372" spans="2:7">
      <c r="B372" s="4"/>
      <c r="C372" s="4"/>
      <c r="D372" s="4"/>
      <c r="E372" s="4"/>
      <c r="F372" s="4"/>
      <c r="G372" s="4"/>
    </row>
    <row r="373" spans="2:7">
      <c r="B373" s="4"/>
      <c r="C373" s="4"/>
      <c r="D373" s="4"/>
      <c r="E373" s="4"/>
      <c r="F373" s="4"/>
      <c r="G373" s="4"/>
    </row>
    <row r="374" spans="2:7">
      <c r="B374" s="4"/>
      <c r="C374" s="4"/>
      <c r="D374" s="4"/>
      <c r="E374" s="4"/>
      <c r="F374" s="4"/>
      <c r="G374" s="4"/>
    </row>
    <row r="375" spans="2:7">
      <c r="B375" s="4"/>
      <c r="C375" s="4"/>
      <c r="D375" s="4"/>
      <c r="E375" s="4"/>
      <c r="F375" s="4"/>
      <c r="G375" s="4"/>
    </row>
    <row r="376" spans="2:7">
      <c r="B376" s="4"/>
      <c r="C376" s="4"/>
      <c r="D376" s="4"/>
      <c r="E376" s="4"/>
      <c r="F376" s="4"/>
      <c r="G376" s="4"/>
    </row>
    <row r="377" spans="2:7">
      <c r="B377" s="4"/>
      <c r="C377" s="4"/>
      <c r="D377" s="4"/>
      <c r="E377" s="4"/>
      <c r="F377" s="4"/>
      <c r="G377" s="4"/>
    </row>
    <row r="378" spans="2:7">
      <c r="B378" s="4"/>
      <c r="C378" s="4"/>
      <c r="D378" s="4"/>
      <c r="E378" s="4"/>
      <c r="F378" s="4"/>
      <c r="G378" s="4"/>
    </row>
    <row r="379" spans="2:7">
      <c r="B379" s="4"/>
      <c r="C379" s="4"/>
      <c r="D379" s="4"/>
      <c r="E379" s="4"/>
      <c r="F379" s="4"/>
      <c r="G379" s="4"/>
    </row>
    <row r="380" spans="2:7">
      <c r="B380" s="4"/>
      <c r="C380" s="4"/>
      <c r="D380" s="4"/>
      <c r="E380" s="4"/>
      <c r="F380" s="4"/>
      <c r="G380" s="4"/>
    </row>
    <row r="381" spans="2:7">
      <c r="B381" s="4"/>
      <c r="C381" s="4"/>
      <c r="D381" s="4"/>
      <c r="E381" s="4"/>
      <c r="F381" s="4"/>
      <c r="G381" s="4"/>
    </row>
    <row r="382" spans="2:7">
      <c r="B382" s="4"/>
      <c r="C382" s="4"/>
      <c r="D382" s="4"/>
      <c r="E382" s="4"/>
      <c r="F382" s="4"/>
      <c r="G382" s="4"/>
    </row>
    <row r="383" spans="2:7">
      <c r="B383" s="4"/>
      <c r="C383" s="4"/>
      <c r="D383" s="4"/>
      <c r="E383" s="4"/>
      <c r="F383" s="4"/>
      <c r="G383" s="4"/>
    </row>
    <row r="384" spans="2:7">
      <c r="B384" s="4"/>
      <c r="C384" s="4"/>
      <c r="D384" s="4"/>
      <c r="E384" s="4"/>
      <c r="F384" s="4"/>
      <c r="G384" s="4"/>
    </row>
    <row r="385" spans="2:7">
      <c r="B385" s="4"/>
      <c r="C385" s="4"/>
      <c r="D385" s="4"/>
      <c r="E385" s="4"/>
      <c r="F385" s="4"/>
      <c r="G385" s="4"/>
    </row>
    <row r="386" spans="2:7">
      <c r="B386" s="4"/>
      <c r="C386" s="4"/>
      <c r="D386" s="4"/>
      <c r="E386" s="4"/>
      <c r="F386" s="4"/>
      <c r="G386" s="4"/>
    </row>
    <row r="387" spans="2:7">
      <c r="B387" s="4"/>
      <c r="C387" s="4"/>
      <c r="D387" s="4"/>
      <c r="E387" s="4"/>
      <c r="F387" s="4"/>
      <c r="G387" s="4"/>
    </row>
    <row r="388" spans="2:7">
      <c r="B388" s="4"/>
      <c r="C388" s="4"/>
      <c r="D388" s="4"/>
      <c r="E388" s="4"/>
      <c r="F388" s="4"/>
      <c r="G388" s="4"/>
    </row>
    <row r="389" spans="2:7">
      <c r="B389" s="4"/>
      <c r="C389" s="4"/>
      <c r="D389" s="4"/>
      <c r="E389" s="4"/>
      <c r="F389" s="4"/>
      <c r="G389" s="4"/>
    </row>
    <row r="390" spans="2:7">
      <c r="B390" s="4"/>
      <c r="C390" s="4"/>
      <c r="D390" s="4"/>
      <c r="E390" s="4"/>
      <c r="F390" s="4"/>
      <c r="G390" s="4"/>
    </row>
    <row r="391" spans="2:7">
      <c r="B391" s="4"/>
      <c r="C391" s="4"/>
      <c r="D391" s="4"/>
      <c r="E391" s="4"/>
      <c r="F391" s="4"/>
      <c r="G391" s="4"/>
    </row>
    <row r="392" spans="2:7">
      <c r="B392" s="4"/>
      <c r="C392" s="4"/>
      <c r="D392" s="4"/>
      <c r="E392" s="4"/>
      <c r="F392" s="4"/>
      <c r="G392" s="4"/>
    </row>
    <row r="393" spans="2:7">
      <c r="B393" s="4"/>
      <c r="C393" s="4"/>
      <c r="D393" s="4"/>
      <c r="E393" s="4"/>
      <c r="F393" s="4"/>
      <c r="G393" s="4"/>
    </row>
    <row r="394" spans="2:7">
      <c r="B394" s="4"/>
      <c r="C394" s="4"/>
      <c r="D394" s="4"/>
      <c r="E394" s="4"/>
      <c r="F394" s="4"/>
      <c r="G394" s="4"/>
    </row>
    <row r="395" spans="2:7">
      <c r="B395" s="4"/>
      <c r="C395" s="4"/>
      <c r="D395" s="4"/>
      <c r="E395" s="4"/>
      <c r="F395" s="4"/>
      <c r="G395" s="4"/>
    </row>
    <row r="396" spans="2:7">
      <c r="B396" s="4"/>
      <c r="C396" s="4"/>
      <c r="D396" s="4"/>
      <c r="E396" s="4"/>
      <c r="F396" s="4"/>
      <c r="G396" s="4"/>
    </row>
    <row r="397" spans="2:7">
      <c r="B397" s="4"/>
      <c r="C397" s="4"/>
      <c r="D397" s="4"/>
      <c r="E397" s="4"/>
      <c r="F397" s="4"/>
      <c r="G397" s="4"/>
    </row>
    <row r="398" spans="2:7">
      <c r="B398" s="4"/>
      <c r="C398" s="4"/>
      <c r="D398" s="4"/>
      <c r="E398" s="4"/>
      <c r="F398" s="4"/>
      <c r="G398" s="4"/>
    </row>
    <row r="399" spans="2:7">
      <c r="B399" s="4"/>
      <c r="C399" s="4"/>
      <c r="D399" s="4"/>
      <c r="E399" s="4"/>
      <c r="F399" s="4"/>
      <c r="G399" s="4"/>
    </row>
    <row r="400" spans="2:7">
      <c r="B400" s="4"/>
      <c r="C400" s="4"/>
      <c r="D400" s="4"/>
      <c r="E400" s="4"/>
      <c r="F400" s="4"/>
      <c r="G400" s="4"/>
    </row>
    <row r="401" spans="2:7">
      <c r="B401" s="4"/>
      <c r="C401" s="4"/>
      <c r="D401" s="4"/>
      <c r="E401" s="4"/>
      <c r="F401" s="4"/>
      <c r="G401" s="4"/>
    </row>
    <row r="402" spans="2:7">
      <c r="B402" s="4"/>
      <c r="C402" s="4"/>
      <c r="D402" s="4"/>
      <c r="E402" s="4"/>
      <c r="F402" s="4"/>
      <c r="G402" s="4"/>
    </row>
    <row r="403" spans="2:7">
      <c r="B403" s="4"/>
      <c r="C403" s="4"/>
      <c r="D403" s="4"/>
      <c r="E403" s="4"/>
      <c r="F403" s="4"/>
      <c r="G403" s="4"/>
    </row>
    <row r="404" spans="2:7">
      <c r="B404" s="4"/>
      <c r="C404" s="4"/>
      <c r="D404" s="4"/>
      <c r="E404" s="4"/>
      <c r="F404" s="4"/>
      <c r="G404" s="4"/>
    </row>
    <row r="405" spans="2:7">
      <c r="B405" s="4"/>
      <c r="C405" s="4"/>
      <c r="D405" s="4"/>
      <c r="E405" s="4"/>
      <c r="F405" s="4"/>
      <c r="G405" s="4"/>
    </row>
    <row r="406" spans="2:7">
      <c r="B406" s="4"/>
      <c r="C406" s="4"/>
      <c r="D406" s="4"/>
      <c r="E406" s="4"/>
      <c r="F406" s="4"/>
      <c r="G406" s="4"/>
    </row>
    <row r="407" spans="2:7">
      <c r="B407" s="4"/>
      <c r="C407" s="4"/>
      <c r="D407" s="4"/>
      <c r="E407" s="4"/>
      <c r="F407" s="4"/>
      <c r="G407" s="4"/>
    </row>
    <row r="408" spans="2:7">
      <c r="B408" s="4"/>
      <c r="C408" s="4"/>
      <c r="D408" s="4"/>
      <c r="E408" s="4"/>
      <c r="F408" s="4"/>
      <c r="G408" s="4"/>
    </row>
    <row r="409" spans="2:7">
      <c r="B409" s="4"/>
      <c r="C409" s="4"/>
      <c r="D409" s="4"/>
      <c r="E409" s="4"/>
      <c r="F409" s="4"/>
      <c r="G409" s="4"/>
    </row>
    <row r="410" spans="2:7">
      <c r="B410" s="4"/>
      <c r="C410" s="4"/>
      <c r="D410" s="4"/>
      <c r="E410" s="4"/>
      <c r="F410" s="4"/>
      <c r="G410" s="4"/>
    </row>
    <row r="411" spans="2:7">
      <c r="B411" s="4"/>
      <c r="C411" s="4"/>
      <c r="D411" s="4"/>
      <c r="E411" s="4"/>
      <c r="F411" s="4"/>
      <c r="G411" s="4"/>
    </row>
    <row r="412" spans="2:7">
      <c r="B412" s="4"/>
      <c r="C412" s="4"/>
      <c r="D412" s="4"/>
      <c r="E412" s="4"/>
      <c r="F412" s="4"/>
      <c r="G412" s="4"/>
    </row>
    <row r="413" spans="2:7">
      <c r="B413" s="4"/>
      <c r="C413" s="4"/>
      <c r="D413" s="4"/>
      <c r="E413" s="4"/>
      <c r="F413" s="4"/>
      <c r="G413" s="4"/>
    </row>
    <row r="414" spans="2:7">
      <c r="B414" s="4"/>
      <c r="C414" s="4"/>
      <c r="D414" s="4"/>
      <c r="E414" s="4"/>
      <c r="F414" s="4"/>
      <c r="G414" s="4"/>
    </row>
    <row r="415" spans="2:7">
      <c r="B415" s="4"/>
      <c r="C415" s="4"/>
      <c r="D415" s="4"/>
      <c r="E415" s="4"/>
      <c r="F415" s="4"/>
      <c r="G415" s="4"/>
    </row>
    <row r="416" spans="2:7">
      <c r="B416" s="4"/>
      <c r="C416" s="4"/>
      <c r="D416" s="4"/>
      <c r="E416" s="4"/>
      <c r="F416" s="4"/>
      <c r="G416" s="4"/>
    </row>
    <row r="417" spans="2:7">
      <c r="B417" s="4"/>
      <c r="C417" s="4"/>
      <c r="D417" s="4"/>
      <c r="E417" s="4"/>
      <c r="F417" s="4"/>
      <c r="G417" s="4"/>
    </row>
    <row r="418" spans="2:7">
      <c r="B418" s="4"/>
      <c r="C418" s="4"/>
      <c r="D418" s="4"/>
      <c r="E418" s="4"/>
      <c r="F418" s="4"/>
      <c r="G418" s="4"/>
    </row>
    <row r="419" spans="2:7">
      <c r="B419" s="4"/>
      <c r="C419" s="4"/>
      <c r="D419" s="4"/>
      <c r="E419" s="4"/>
      <c r="F419" s="4"/>
      <c r="G419" s="4"/>
    </row>
    <row r="420" spans="2:7">
      <c r="B420" s="4"/>
      <c r="C420" s="4"/>
      <c r="D420" s="4"/>
      <c r="E420" s="4"/>
      <c r="F420" s="4"/>
      <c r="G420" s="4"/>
    </row>
    <row r="421" spans="2:7">
      <c r="B421" s="4"/>
      <c r="C421" s="4"/>
      <c r="D421" s="4"/>
      <c r="E421" s="4"/>
      <c r="F421" s="4"/>
      <c r="G421" s="4"/>
    </row>
    <row r="422" spans="2:7">
      <c r="B422" s="4"/>
      <c r="C422" s="4"/>
      <c r="D422" s="4"/>
      <c r="E422" s="4"/>
      <c r="F422" s="4"/>
      <c r="G422" s="4"/>
    </row>
    <row r="423" spans="2:7">
      <c r="B423" s="4"/>
      <c r="C423" s="4"/>
      <c r="D423" s="4"/>
      <c r="E423" s="4"/>
      <c r="F423" s="4"/>
      <c r="G423" s="4"/>
    </row>
    <row r="424" spans="2:7">
      <c r="B424" s="4"/>
      <c r="C424" s="4"/>
      <c r="D424" s="4"/>
      <c r="E424" s="4"/>
      <c r="F424" s="4"/>
      <c r="G424" s="4"/>
    </row>
    <row r="425" spans="2:7">
      <c r="B425" s="4"/>
      <c r="C425" s="4"/>
      <c r="D425" s="4"/>
      <c r="E425" s="4"/>
      <c r="F425" s="4"/>
      <c r="G425" s="4"/>
    </row>
    <row r="426" spans="2:7">
      <c r="B426" s="4"/>
      <c r="C426" s="4"/>
      <c r="D426" s="4"/>
      <c r="E426" s="4"/>
      <c r="F426" s="4"/>
      <c r="G426" s="4"/>
    </row>
    <row r="427" spans="2:7">
      <c r="B427" s="4"/>
      <c r="C427" s="4"/>
      <c r="D427" s="4"/>
      <c r="E427" s="4"/>
      <c r="F427" s="4"/>
      <c r="G427" s="4"/>
    </row>
    <row r="428" spans="2:7">
      <c r="B428" s="4"/>
      <c r="C428" s="4"/>
      <c r="D428" s="4"/>
      <c r="E428" s="4"/>
      <c r="F428" s="4"/>
      <c r="G428" s="4"/>
    </row>
    <row r="429" spans="2:7">
      <c r="B429" s="4"/>
      <c r="C429" s="4"/>
      <c r="D429" s="4"/>
      <c r="E429" s="4"/>
      <c r="F429" s="4"/>
      <c r="G429" s="4"/>
    </row>
    <row r="430" spans="2:7">
      <c r="B430" s="4"/>
      <c r="C430" s="4"/>
      <c r="D430" s="4"/>
      <c r="E430" s="4"/>
      <c r="F430" s="4"/>
      <c r="G430" s="4"/>
    </row>
    <row r="431" spans="2:7">
      <c r="B431" s="4"/>
      <c r="C431" s="4"/>
      <c r="D431" s="4"/>
      <c r="E431" s="4"/>
      <c r="F431" s="4"/>
      <c r="G431" s="4"/>
    </row>
    <row r="432" spans="2:7">
      <c r="B432" s="4"/>
      <c r="C432" s="4"/>
      <c r="D432" s="4"/>
      <c r="E432" s="4"/>
      <c r="F432" s="4"/>
      <c r="G432" s="4"/>
    </row>
    <row r="433" spans="2:7">
      <c r="B433" s="4"/>
      <c r="C433" s="4"/>
      <c r="D433" s="4"/>
      <c r="E433" s="4"/>
      <c r="F433" s="4"/>
      <c r="G433" s="4"/>
    </row>
    <row r="434" spans="2:7">
      <c r="B434" s="4"/>
      <c r="C434" s="4"/>
      <c r="D434" s="4"/>
      <c r="E434" s="4"/>
      <c r="F434" s="4"/>
      <c r="G434" s="4"/>
    </row>
    <row r="435" spans="2:7">
      <c r="B435" s="4"/>
      <c r="C435" s="4"/>
      <c r="D435" s="4"/>
      <c r="E435" s="4"/>
      <c r="F435" s="4"/>
      <c r="G435" s="4"/>
    </row>
    <row r="436" spans="2:7">
      <c r="B436" s="4"/>
      <c r="C436" s="4"/>
      <c r="D436" s="4"/>
      <c r="E436" s="4"/>
      <c r="F436" s="4"/>
      <c r="G436" s="4"/>
    </row>
    <row r="437" spans="2:7">
      <c r="B437" s="4"/>
      <c r="C437" s="4"/>
      <c r="D437" s="4"/>
      <c r="E437" s="4"/>
      <c r="F437" s="4"/>
      <c r="G437" s="4"/>
    </row>
    <row r="438" spans="2:7">
      <c r="B438" s="4"/>
      <c r="C438" s="4"/>
      <c r="D438" s="4"/>
      <c r="E438" s="4"/>
      <c r="F438" s="4"/>
      <c r="G438" s="4"/>
    </row>
    <row r="439" spans="2:7">
      <c r="B439" s="4"/>
      <c r="C439" s="4"/>
      <c r="D439" s="4"/>
      <c r="E439" s="4"/>
      <c r="F439" s="4"/>
      <c r="G439" s="4"/>
    </row>
    <row r="440" spans="2:7">
      <c r="B440" s="4"/>
      <c r="C440" s="4"/>
      <c r="D440" s="4"/>
      <c r="E440" s="4"/>
      <c r="F440" s="4"/>
      <c r="G440" s="4"/>
    </row>
    <row r="441" spans="2:7">
      <c r="B441" s="4"/>
      <c r="C441" s="4"/>
      <c r="D441" s="4"/>
      <c r="E441" s="4"/>
      <c r="F441" s="4"/>
      <c r="G441" s="4"/>
    </row>
    <row r="442" spans="2:7">
      <c r="B442" s="4"/>
      <c r="C442" s="4"/>
      <c r="D442" s="4"/>
      <c r="E442" s="4"/>
      <c r="F442" s="4"/>
      <c r="G442" s="4"/>
    </row>
    <row r="443" spans="2:7">
      <c r="B443" s="4"/>
      <c r="C443" s="4"/>
      <c r="D443" s="4"/>
      <c r="E443" s="4"/>
      <c r="F443" s="4"/>
      <c r="G443" s="4"/>
    </row>
    <row r="444" spans="2:7">
      <c r="B444" s="4"/>
      <c r="C444" s="4"/>
      <c r="D444" s="4"/>
      <c r="E444" s="4"/>
      <c r="F444" s="4"/>
      <c r="G444" s="4"/>
    </row>
    <row r="445" spans="2:7">
      <c r="B445" s="4"/>
      <c r="C445" s="4"/>
      <c r="D445" s="4"/>
      <c r="E445" s="4"/>
      <c r="F445" s="4"/>
      <c r="G445" s="4"/>
    </row>
    <row r="446" spans="2:7">
      <c r="B446" s="4"/>
      <c r="C446" s="4"/>
      <c r="D446" s="4"/>
      <c r="E446" s="4"/>
      <c r="F446" s="4"/>
      <c r="G446" s="4"/>
    </row>
    <row r="447" spans="2:7">
      <c r="B447" s="4"/>
      <c r="C447" s="4"/>
      <c r="D447" s="4"/>
      <c r="E447" s="4"/>
      <c r="F447" s="4"/>
      <c r="G447" s="4"/>
    </row>
    <row r="448" spans="2:7">
      <c r="B448" s="4"/>
      <c r="C448" s="4"/>
      <c r="D448" s="4"/>
      <c r="E448" s="4"/>
      <c r="F448" s="4"/>
      <c r="G448" s="4"/>
    </row>
    <row r="449" spans="2:7">
      <c r="B449" s="4"/>
      <c r="C449" s="4"/>
      <c r="D449" s="4"/>
      <c r="E449" s="4"/>
      <c r="F449" s="4"/>
      <c r="G449" s="4"/>
    </row>
    <row r="450" spans="2:7">
      <c r="B450" s="4"/>
      <c r="C450" s="4"/>
      <c r="D450" s="4"/>
      <c r="E450" s="4"/>
      <c r="F450" s="4"/>
      <c r="G450" s="4"/>
    </row>
    <row r="451" spans="2:7">
      <c r="B451" s="4"/>
      <c r="C451" s="4"/>
      <c r="D451" s="4"/>
      <c r="E451" s="4"/>
      <c r="F451" s="4"/>
      <c r="G451" s="4"/>
    </row>
    <row r="452" spans="2:7">
      <c r="B452" s="4"/>
      <c r="C452" s="4"/>
      <c r="D452" s="4"/>
      <c r="E452" s="4"/>
      <c r="F452" s="4"/>
      <c r="G452" s="4"/>
    </row>
    <row r="453" spans="2:7">
      <c r="B453" s="4"/>
      <c r="C453" s="4"/>
      <c r="D453" s="4"/>
      <c r="E453" s="4"/>
      <c r="F453" s="4"/>
      <c r="G453" s="4"/>
    </row>
    <row r="454" spans="2:7">
      <c r="B454" s="4"/>
      <c r="C454" s="4"/>
      <c r="D454" s="4"/>
      <c r="E454" s="4"/>
      <c r="F454" s="4"/>
      <c r="G454" s="4"/>
    </row>
    <row r="455" spans="2:7">
      <c r="B455" s="4"/>
      <c r="C455" s="4"/>
      <c r="D455" s="4"/>
      <c r="E455" s="4"/>
      <c r="F455" s="4"/>
      <c r="G455" s="4"/>
    </row>
    <row r="456" spans="2:7">
      <c r="B456" s="4"/>
      <c r="C456" s="4"/>
      <c r="D456" s="4"/>
      <c r="E456" s="4"/>
      <c r="F456" s="4"/>
      <c r="G456" s="4"/>
    </row>
    <row r="457" spans="2:7">
      <c r="B457" s="4"/>
      <c r="C457" s="4"/>
      <c r="D457" s="4"/>
      <c r="E457" s="4"/>
      <c r="F457" s="4"/>
      <c r="G457" s="4"/>
    </row>
    <row r="458" spans="2:7">
      <c r="B458" s="4"/>
      <c r="C458" s="4"/>
      <c r="D458" s="4"/>
      <c r="E458" s="4"/>
      <c r="F458" s="4"/>
      <c r="G458" s="4"/>
    </row>
    <row r="459" spans="2:7">
      <c r="B459" s="4"/>
      <c r="C459" s="4"/>
      <c r="D459" s="4"/>
      <c r="E459" s="4"/>
      <c r="F459" s="4"/>
      <c r="G459" s="4"/>
    </row>
    <row r="460" spans="2:7">
      <c r="B460" s="4"/>
      <c r="C460" s="4"/>
      <c r="D460" s="4"/>
      <c r="E460" s="4"/>
      <c r="F460" s="4"/>
      <c r="G460" s="4"/>
    </row>
    <row r="461" spans="2:7">
      <c r="B461" s="4"/>
      <c r="C461" s="4"/>
      <c r="D461" s="4"/>
      <c r="E461" s="4"/>
      <c r="F461" s="4"/>
      <c r="G461" s="4"/>
    </row>
    <row r="462" spans="2:7">
      <c r="B462" s="4"/>
      <c r="C462" s="4"/>
      <c r="D462" s="4"/>
      <c r="E462" s="4"/>
      <c r="F462" s="4"/>
      <c r="G462" s="4"/>
    </row>
    <row r="463" spans="2:7">
      <c r="B463" s="4"/>
      <c r="C463" s="4"/>
      <c r="D463" s="4"/>
      <c r="E463" s="4"/>
      <c r="F463" s="4"/>
      <c r="G463" s="4"/>
    </row>
    <row r="464" spans="2:7">
      <c r="B464" s="4"/>
      <c r="C464" s="4"/>
      <c r="D464" s="4"/>
      <c r="E464" s="4"/>
      <c r="F464" s="4"/>
      <c r="G464" s="4"/>
    </row>
    <row r="465" spans="2:7">
      <c r="B465" s="4"/>
      <c r="C465" s="4"/>
      <c r="D465" s="4"/>
      <c r="E465" s="4"/>
      <c r="F465" s="4"/>
      <c r="G465" s="4"/>
    </row>
    <row r="466" spans="2:7">
      <c r="B466" s="4"/>
      <c r="C466" s="4"/>
      <c r="D466" s="4"/>
      <c r="E466" s="4"/>
      <c r="F466" s="4"/>
      <c r="G466" s="4"/>
    </row>
    <row r="467" spans="2:7">
      <c r="B467" s="4"/>
      <c r="C467" s="4"/>
      <c r="D467" s="4"/>
      <c r="E467" s="4"/>
      <c r="F467" s="4"/>
      <c r="G467" s="4"/>
    </row>
    <row r="468" spans="2:7">
      <c r="B468" s="4"/>
      <c r="C468" s="4"/>
      <c r="D468" s="4"/>
      <c r="E468" s="4"/>
      <c r="F468" s="4"/>
      <c r="G468" s="4"/>
    </row>
    <row r="469" spans="2:7">
      <c r="B469" s="4"/>
      <c r="C469" s="4"/>
      <c r="D469" s="4"/>
      <c r="E469" s="4"/>
      <c r="F469" s="4"/>
      <c r="G469" s="4"/>
    </row>
    <row r="470" spans="2:7">
      <c r="B470" s="4"/>
      <c r="C470" s="4"/>
      <c r="D470" s="4"/>
      <c r="E470" s="4"/>
      <c r="F470" s="4"/>
      <c r="G470" s="4"/>
    </row>
    <row r="471" spans="2:7">
      <c r="B471" s="4"/>
      <c r="C471" s="4"/>
      <c r="D471" s="4"/>
      <c r="E471" s="4"/>
      <c r="F471" s="4"/>
      <c r="G471" s="4"/>
    </row>
    <row r="472" spans="2:7">
      <c r="B472" s="4"/>
      <c r="C472" s="4"/>
      <c r="D472" s="4"/>
      <c r="E472" s="4"/>
      <c r="F472" s="4"/>
      <c r="G472" s="4"/>
    </row>
    <row r="473" spans="2:7">
      <c r="B473" s="4"/>
      <c r="C473" s="4"/>
      <c r="D473" s="4"/>
      <c r="E473" s="4"/>
      <c r="F473" s="4"/>
      <c r="G473" s="4"/>
    </row>
    <row r="474" spans="2:7">
      <c r="B474" s="4"/>
      <c r="C474" s="4"/>
      <c r="D474" s="4"/>
      <c r="E474" s="4"/>
      <c r="F474" s="4"/>
      <c r="G474" s="4"/>
    </row>
    <row r="475" spans="2:7">
      <c r="B475" s="4"/>
      <c r="C475" s="4"/>
      <c r="D475" s="4"/>
      <c r="E475" s="4"/>
      <c r="F475" s="4"/>
      <c r="G475" s="4"/>
    </row>
    <row r="476" spans="2:7">
      <c r="B476" s="4"/>
      <c r="C476" s="4"/>
      <c r="D476" s="4"/>
      <c r="E476" s="4"/>
      <c r="F476" s="4"/>
      <c r="G476" s="4"/>
    </row>
    <row r="477" spans="2:7">
      <c r="B477" s="4"/>
      <c r="C477" s="4"/>
      <c r="D477" s="4"/>
      <c r="E477" s="4"/>
      <c r="F477" s="4"/>
      <c r="G477" s="4"/>
    </row>
    <row r="478" spans="2:7">
      <c r="B478" s="4"/>
      <c r="C478" s="4"/>
      <c r="D478" s="4"/>
      <c r="E478" s="4"/>
      <c r="F478" s="4"/>
      <c r="G478" s="4"/>
    </row>
    <row r="479" spans="2:7">
      <c r="B479" s="4"/>
      <c r="C479" s="4"/>
      <c r="D479" s="4"/>
      <c r="E479" s="4"/>
      <c r="F479" s="4"/>
      <c r="G479" s="4"/>
    </row>
    <row r="480" spans="2:7">
      <c r="B480" s="4"/>
      <c r="C480" s="4"/>
      <c r="D480" s="4"/>
      <c r="E480" s="4"/>
      <c r="F480" s="4"/>
      <c r="G480" s="4"/>
    </row>
    <row r="481" spans="2:7">
      <c r="B481" s="4"/>
      <c r="C481" s="4"/>
      <c r="D481" s="4"/>
      <c r="E481" s="4"/>
      <c r="F481" s="4"/>
      <c r="G481" s="4"/>
    </row>
    <row r="482" spans="2:7">
      <c r="B482" s="4"/>
      <c r="C482" s="4"/>
      <c r="D482" s="4"/>
      <c r="E482" s="4"/>
      <c r="F482" s="4"/>
      <c r="G482" s="4"/>
    </row>
    <row r="483" spans="2:7">
      <c r="B483" s="4"/>
      <c r="C483" s="4"/>
      <c r="D483" s="4"/>
      <c r="E483" s="4"/>
      <c r="F483" s="4"/>
      <c r="G483" s="4"/>
    </row>
    <row r="484" spans="2:7">
      <c r="B484" s="4"/>
      <c r="C484" s="4"/>
      <c r="D484" s="4"/>
      <c r="E484" s="4"/>
      <c r="F484" s="4"/>
      <c r="G484" s="4"/>
    </row>
    <row r="485" spans="2:7">
      <c r="B485" s="4"/>
      <c r="C485" s="4"/>
      <c r="D485" s="4"/>
      <c r="E485" s="4"/>
      <c r="F485" s="4"/>
      <c r="G485" s="4"/>
    </row>
    <row r="486" spans="2:7">
      <c r="B486" s="4"/>
      <c r="C486" s="4"/>
      <c r="D486" s="4"/>
      <c r="E486" s="4"/>
      <c r="F486" s="4"/>
      <c r="G486" s="4"/>
    </row>
    <row r="487" spans="2:7">
      <c r="B487" s="4"/>
      <c r="C487" s="4"/>
      <c r="D487" s="4"/>
      <c r="E487" s="4"/>
      <c r="F487" s="4"/>
      <c r="G487" s="4"/>
    </row>
    <row r="488" spans="2:7">
      <c r="B488" s="4"/>
      <c r="C488" s="4"/>
      <c r="D488" s="4"/>
      <c r="E488" s="4"/>
      <c r="F488" s="4"/>
      <c r="G488" s="4"/>
    </row>
    <row r="489" spans="2:7">
      <c r="B489" s="4"/>
      <c r="C489" s="4"/>
      <c r="D489" s="4"/>
      <c r="E489" s="4"/>
      <c r="F489" s="4"/>
      <c r="G489" s="4"/>
    </row>
    <row r="490" spans="2:7">
      <c r="B490" s="4"/>
      <c r="C490" s="4"/>
      <c r="D490" s="4"/>
      <c r="E490" s="4"/>
      <c r="F490" s="4"/>
      <c r="G490" s="4"/>
    </row>
    <row r="491" spans="2:7">
      <c r="B491" s="4"/>
      <c r="C491" s="4"/>
      <c r="D491" s="4"/>
      <c r="E491" s="4"/>
      <c r="F491" s="4"/>
      <c r="G491" s="4"/>
    </row>
    <row r="492" spans="2:7">
      <c r="B492" s="4"/>
      <c r="C492" s="4"/>
      <c r="D492" s="4"/>
      <c r="E492" s="4"/>
      <c r="F492" s="4"/>
      <c r="G492" s="4"/>
    </row>
    <row r="493" spans="2:7">
      <c r="B493" s="4"/>
      <c r="C493" s="4"/>
      <c r="D493" s="4"/>
      <c r="E493" s="4"/>
      <c r="F493" s="4"/>
      <c r="G493" s="4"/>
    </row>
    <row r="494" spans="2:7">
      <c r="B494" s="4"/>
      <c r="C494" s="4"/>
      <c r="D494" s="4"/>
      <c r="E494" s="4"/>
      <c r="F494" s="4"/>
      <c r="G494" s="4"/>
    </row>
    <row r="495" spans="2:7">
      <c r="B495" s="4"/>
      <c r="C495" s="4"/>
      <c r="D495" s="4"/>
      <c r="E495" s="4"/>
      <c r="F495" s="4"/>
      <c r="G495" s="4"/>
    </row>
    <row r="496" spans="2:7">
      <c r="B496" s="4"/>
      <c r="C496" s="4"/>
      <c r="D496" s="4"/>
      <c r="E496" s="4"/>
      <c r="F496" s="4"/>
      <c r="G496" s="4"/>
    </row>
    <row r="497" spans="2:7">
      <c r="B497" s="4"/>
      <c r="C497" s="4"/>
      <c r="D497" s="4"/>
      <c r="E497" s="4"/>
      <c r="F497" s="4"/>
      <c r="G497" s="4"/>
    </row>
    <row r="498" spans="2:7">
      <c r="B498" s="4"/>
      <c r="C498" s="4"/>
      <c r="D498" s="4"/>
      <c r="E498" s="4"/>
      <c r="F498" s="4"/>
      <c r="G498" s="4"/>
    </row>
    <row r="499" spans="2:7">
      <c r="B499" s="4"/>
      <c r="C499" s="4"/>
      <c r="D499" s="4"/>
      <c r="E499" s="4"/>
      <c r="F499" s="4"/>
      <c r="G499" s="4"/>
    </row>
    <row r="500" spans="2:7">
      <c r="B500" s="4"/>
      <c r="C500" s="4"/>
      <c r="D500" s="4"/>
      <c r="E500" s="4"/>
      <c r="F500" s="4"/>
      <c r="G500" s="4"/>
    </row>
    <row r="501" spans="2:7">
      <c r="B501" s="4"/>
      <c r="C501" s="4"/>
      <c r="D501" s="4"/>
      <c r="E501" s="4"/>
      <c r="F501" s="4"/>
      <c r="G501" s="4"/>
    </row>
    <row r="502" spans="2:7">
      <c r="B502" s="4"/>
      <c r="C502" s="4"/>
      <c r="D502" s="4"/>
      <c r="E502" s="4"/>
      <c r="F502" s="4"/>
      <c r="G502" s="4"/>
    </row>
    <row r="503" spans="2:7">
      <c r="B503" s="4"/>
      <c r="C503" s="4"/>
      <c r="D503" s="4"/>
      <c r="E503" s="4"/>
      <c r="F503" s="4"/>
      <c r="G503" s="4"/>
    </row>
    <row r="504" spans="2:7">
      <c r="B504" s="4"/>
      <c r="C504" s="4"/>
      <c r="D504" s="4"/>
      <c r="E504" s="4"/>
      <c r="F504" s="4"/>
      <c r="G504" s="4"/>
    </row>
    <row r="505" spans="2:7">
      <c r="B505" s="4"/>
      <c r="C505" s="4"/>
      <c r="D505" s="4"/>
      <c r="E505" s="4"/>
      <c r="F505" s="4"/>
      <c r="G505" s="4"/>
    </row>
    <row r="506" spans="2:7">
      <c r="B506" s="4"/>
      <c r="C506" s="4"/>
      <c r="D506" s="4"/>
      <c r="E506" s="4"/>
      <c r="F506" s="4"/>
      <c r="G506" s="4"/>
    </row>
    <row r="507" spans="2:7">
      <c r="B507" s="4"/>
      <c r="C507" s="4"/>
      <c r="D507" s="4"/>
      <c r="E507" s="4"/>
      <c r="F507" s="4"/>
      <c r="G507" s="4"/>
    </row>
    <row r="508" spans="2:7">
      <c r="B508" s="4"/>
      <c r="C508" s="4"/>
      <c r="D508" s="4"/>
      <c r="E508" s="4"/>
      <c r="F508" s="4"/>
      <c r="G508" s="4"/>
    </row>
    <row r="509" spans="2:7">
      <c r="B509" s="4"/>
      <c r="C509" s="4"/>
      <c r="D509" s="4"/>
      <c r="E509" s="4"/>
      <c r="F509" s="4"/>
      <c r="G509" s="4"/>
    </row>
    <row r="510" spans="2:7">
      <c r="B510" s="4"/>
      <c r="C510" s="4"/>
      <c r="D510" s="4"/>
      <c r="E510" s="4"/>
      <c r="F510" s="4"/>
      <c r="G510" s="4"/>
    </row>
    <row r="511" spans="2:7">
      <c r="B511" s="4"/>
      <c r="C511" s="4"/>
      <c r="D511" s="4"/>
      <c r="E511" s="4"/>
      <c r="F511" s="4"/>
      <c r="G511" s="4"/>
    </row>
    <row r="512" spans="2:7">
      <c r="B512" s="4"/>
      <c r="C512" s="4"/>
      <c r="D512" s="4"/>
      <c r="E512" s="4"/>
      <c r="F512" s="4"/>
      <c r="G512" s="4"/>
    </row>
    <row r="513" spans="2:7">
      <c r="B513" s="4"/>
      <c r="C513" s="4"/>
      <c r="D513" s="4"/>
      <c r="E513" s="4"/>
      <c r="F513" s="4"/>
      <c r="G513" s="4"/>
    </row>
    <row r="514" spans="2:7">
      <c r="B514" s="4"/>
      <c r="C514" s="4"/>
      <c r="D514" s="4"/>
      <c r="E514" s="4"/>
      <c r="F514" s="4"/>
      <c r="G514" s="4"/>
    </row>
    <row r="515" spans="2:7">
      <c r="B515" s="4"/>
      <c r="C515" s="4"/>
      <c r="D515" s="4"/>
      <c r="E515" s="4"/>
      <c r="F515" s="4"/>
      <c r="G515" s="4"/>
    </row>
    <row r="516" spans="2:7">
      <c r="B516" s="4"/>
      <c r="C516" s="4"/>
      <c r="D516" s="4"/>
      <c r="E516" s="4"/>
      <c r="F516" s="4"/>
      <c r="G516" s="4"/>
    </row>
    <row r="517" spans="2:7">
      <c r="B517" s="4"/>
      <c r="C517" s="4"/>
      <c r="D517" s="4"/>
      <c r="E517" s="4"/>
      <c r="F517" s="4"/>
      <c r="G517" s="4"/>
    </row>
    <row r="518" spans="2:7">
      <c r="B518" s="4"/>
      <c r="C518" s="4"/>
      <c r="D518" s="4"/>
      <c r="E518" s="4"/>
      <c r="F518" s="4"/>
      <c r="G518" s="4"/>
    </row>
    <row r="519" spans="2:7">
      <c r="B519" s="4"/>
      <c r="C519" s="4"/>
      <c r="D519" s="4"/>
      <c r="E519" s="4"/>
      <c r="F519" s="4"/>
      <c r="G519" s="4"/>
    </row>
    <row r="520" spans="2:7">
      <c r="B520" s="4"/>
      <c r="C520" s="4"/>
      <c r="D520" s="4"/>
      <c r="E520" s="4"/>
      <c r="F520" s="4"/>
      <c r="G520" s="4"/>
    </row>
    <row r="521" spans="2:7">
      <c r="B521" s="4"/>
      <c r="C521" s="4"/>
      <c r="D521" s="4"/>
      <c r="E521" s="4"/>
      <c r="F521" s="4"/>
      <c r="G521" s="4"/>
    </row>
    <row r="522" spans="2:7">
      <c r="B522" s="4"/>
      <c r="C522" s="4"/>
      <c r="D522" s="4"/>
      <c r="E522" s="4"/>
      <c r="F522" s="4"/>
      <c r="G522" s="4"/>
    </row>
    <row r="523" spans="2:7">
      <c r="B523" s="4"/>
      <c r="C523" s="4"/>
      <c r="D523" s="4"/>
      <c r="E523" s="4"/>
      <c r="F523" s="4"/>
      <c r="G523" s="4"/>
    </row>
    <row r="524" spans="2:7">
      <c r="B524" s="4"/>
      <c r="C524" s="4"/>
      <c r="D524" s="4"/>
      <c r="E524" s="4"/>
      <c r="F524" s="4"/>
      <c r="G524" s="4"/>
    </row>
    <row r="525" spans="2:7">
      <c r="B525" s="4"/>
      <c r="C525" s="4"/>
      <c r="D525" s="4"/>
      <c r="E525" s="4"/>
      <c r="F525" s="4"/>
      <c r="G525" s="4"/>
    </row>
    <row r="526" spans="2:7">
      <c r="B526" s="4"/>
      <c r="C526" s="4"/>
      <c r="D526" s="4"/>
      <c r="E526" s="4"/>
      <c r="F526" s="4"/>
      <c r="G526" s="4"/>
    </row>
    <row r="527" spans="2:7">
      <c r="B527" s="4"/>
      <c r="C527" s="4"/>
      <c r="D527" s="4"/>
      <c r="E527" s="4"/>
      <c r="F527" s="4"/>
      <c r="G527" s="4"/>
    </row>
    <row r="528" spans="2:7">
      <c r="B528" s="4"/>
      <c r="C528" s="4"/>
      <c r="D528" s="4"/>
      <c r="E528" s="4"/>
      <c r="F528" s="4"/>
      <c r="G528" s="4"/>
    </row>
    <row r="529" spans="2:7">
      <c r="B529" s="4"/>
      <c r="C529" s="4"/>
      <c r="D529" s="4"/>
      <c r="E529" s="4"/>
      <c r="F529" s="4"/>
      <c r="G529" s="4"/>
    </row>
    <row r="530" spans="2:7">
      <c r="B530" s="4"/>
      <c r="C530" s="4"/>
      <c r="D530" s="4"/>
      <c r="E530" s="4"/>
      <c r="F530" s="4"/>
      <c r="G530" s="4"/>
    </row>
    <row r="531" spans="2:7">
      <c r="B531" s="4"/>
      <c r="C531" s="4"/>
      <c r="D531" s="4"/>
      <c r="E531" s="4"/>
      <c r="F531" s="4"/>
      <c r="G531" s="4"/>
    </row>
    <row r="532" spans="2:7">
      <c r="B532" s="4"/>
      <c r="C532" s="4"/>
      <c r="D532" s="4"/>
      <c r="E532" s="4"/>
      <c r="F532" s="4"/>
      <c r="G532" s="4"/>
    </row>
    <row r="533" spans="2:7">
      <c r="B533" s="4"/>
      <c r="C533" s="4"/>
      <c r="D533" s="4"/>
      <c r="E533" s="4"/>
      <c r="F533" s="4"/>
      <c r="G533" s="4"/>
    </row>
    <row r="534" spans="2:7">
      <c r="B534" s="4"/>
      <c r="C534" s="4"/>
      <c r="D534" s="4"/>
      <c r="E534" s="4"/>
      <c r="F534" s="4"/>
      <c r="G534" s="4"/>
    </row>
    <row r="535" spans="2:7">
      <c r="B535" s="4"/>
      <c r="C535" s="4"/>
      <c r="D535" s="4"/>
      <c r="E535" s="4"/>
      <c r="F535" s="4"/>
      <c r="G535" s="4"/>
    </row>
    <row r="536" spans="2:7">
      <c r="B536" s="4"/>
      <c r="C536" s="4"/>
      <c r="D536" s="4"/>
      <c r="E536" s="4"/>
      <c r="F536" s="4"/>
      <c r="G536" s="4"/>
    </row>
    <row r="537" spans="2:7">
      <c r="B537" s="4"/>
      <c r="C537" s="4"/>
      <c r="D537" s="4"/>
      <c r="E537" s="4"/>
      <c r="F537" s="4"/>
      <c r="G537" s="4"/>
    </row>
    <row r="538" spans="2:7">
      <c r="B538" s="4"/>
      <c r="C538" s="4"/>
      <c r="D538" s="4"/>
      <c r="E538" s="4"/>
      <c r="F538" s="4"/>
      <c r="G538" s="4"/>
    </row>
    <row r="539" spans="2:7">
      <c r="B539" s="4"/>
      <c r="C539" s="4"/>
      <c r="D539" s="4"/>
      <c r="E539" s="4"/>
      <c r="F539" s="4"/>
      <c r="G539" s="4"/>
    </row>
    <row r="540" spans="2:7">
      <c r="B540" s="4"/>
      <c r="C540" s="4"/>
      <c r="D540" s="4"/>
      <c r="E540" s="4"/>
      <c r="F540" s="4"/>
      <c r="G540" s="4"/>
    </row>
    <row r="541" spans="2:7">
      <c r="B541" s="4"/>
      <c r="C541" s="4"/>
      <c r="D541" s="4"/>
      <c r="E541" s="4"/>
      <c r="F541" s="4"/>
      <c r="G541" s="4"/>
    </row>
    <row r="542" spans="2:7">
      <c r="B542" s="4"/>
      <c r="C542" s="4"/>
      <c r="D542" s="4"/>
      <c r="E542" s="4"/>
      <c r="F542" s="4"/>
      <c r="G542" s="4"/>
    </row>
    <row r="543" spans="2:7">
      <c r="B543" s="4"/>
      <c r="C543" s="4"/>
      <c r="D543" s="4"/>
      <c r="E543" s="4"/>
      <c r="F543" s="4"/>
      <c r="G543" s="4"/>
    </row>
    <row r="544" spans="2:7">
      <c r="B544" s="4"/>
      <c r="C544" s="4"/>
      <c r="D544" s="4"/>
      <c r="E544" s="4"/>
      <c r="F544" s="4"/>
      <c r="G544" s="4"/>
    </row>
    <row r="545" spans="2:7">
      <c r="B545" s="4"/>
      <c r="C545" s="4"/>
      <c r="D545" s="4"/>
      <c r="E545" s="4"/>
      <c r="F545" s="4"/>
      <c r="G545" s="4"/>
    </row>
    <row r="546" spans="2:7">
      <c r="B546" s="4"/>
      <c r="C546" s="4"/>
      <c r="D546" s="4"/>
      <c r="E546" s="4"/>
      <c r="F546" s="4"/>
      <c r="G546" s="4"/>
    </row>
    <row r="547" spans="2:7">
      <c r="B547" s="4"/>
      <c r="C547" s="4"/>
      <c r="D547" s="4"/>
      <c r="E547" s="4"/>
      <c r="F547" s="4"/>
      <c r="G547" s="4"/>
    </row>
    <row r="548" spans="2:7">
      <c r="B548" s="4"/>
      <c r="C548" s="4"/>
      <c r="D548" s="4"/>
      <c r="E548" s="4"/>
      <c r="F548" s="4"/>
      <c r="G548" s="4"/>
    </row>
    <row r="549" spans="2:7">
      <c r="B549" s="4"/>
      <c r="C549" s="4"/>
      <c r="D549" s="4"/>
      <c r="E549" s="4"/>
      <c r="F549" s="4"/>
      <c r="G549" s="4"/>
    </row>
    <row r="550" spans="2:7">
      <c r="B550" s="4"/>
      <c r="C550" s="4"/>
      <c r="D550" s="4"/>
      <c r="E550" s="4"/>
      <c r="F550" s="4"/>
      <c r="G550" s="4"/>
    </row>
    <row r="551" spans="2:7">
      <c r="B551" s="4"/>
      <c r="C551" s="4"/>
      <c r="D551" s="4"/>
      <c r="E551" s="4"/>
      <c r="F551" s="4"/>
      <c r="G551" s="4"/>
    </row>
    <row r="552" spans="2:7">
      <c r="B552" s="4"/>
      <c r="C552" s="4"/>
      <c r="D552" s="4"/>
      <c r="E552" s="4"/>
      <c r="F552" s="4"/>
      <c r="G552" s="4"/>
    </row>
    <row r="553" spans="2:7">
      <c r="B553" s="4"/>
      <c r="C553" s="4"/>
      <c r="D553" s="4"/>
      <c r="E553" s="4"/>
      <c r="F553" s="4"/>
      <c r="G553" s="4"/>
    </row>
    <row r="554" spans="2:7">
      <c r="B554" s="4"/>
      <c r="C554" s="4"/>
      <c r="D554" s="4"/>
      <c r="E554" s="4"/>
      <c r="F554" s="4"/>
      <c r="G554" s="4"/>
    </row>
    <row r="555" spans="2:7">
      <c r="B555" s="4"/>
      <c r="C555" s="4"/>
      <c r="D555" s="4"/>
      <c r="E555" s="4"/>
      <c r="F555" s="4"/>
      <c r="G555" s="4"/>
    </row>
    <row r="556" spans="2:7">
      <c r="B556" s="4"/>
      <c r="C556" s="4"/>
      <c r="D556" s="4"/>
      <c r="E556" s="4"/>
      <c r="F556" s="4"/>
      <c r="G556" s="4"/>
    </row>
    <row r="557" spans="2:7">
      <c r="B557" s="4"/>
      <c r="C557" s="4"/>
      <c r="D557" s="4"/>
      <c r="E557" s="4"/>
      <c r="F557" s="4"/>
      <c r="G557" s="4"/>
    </row>
    <row r="558" spans="2:7">
      <c r="B558" s="4"/>
      <c r="C558" s="4"/>
      <c r="D558" s="4"/>
      <c r="E558" s="4"/>
      <c r="F558" s="4"/>
      <c r="G558" s="4"/>
    </row>
    <row r="559" spans="2:7">
      <c r="B559" s="4"/>
      <c r="C559" s="4"/>
      <c r="D559" s="4"/>
      <c r="E559" s="4"/>
      <c r="F559" s="4"/>
      <c r="G559" s="4"/>
    </row>
    <row r="560" spans="2:7">
      <c r="B560" s="4"/>
      <c r="C560" s="4"/>
      <c r="D560" s="4"/>
      <c r="E560" s="4"/>
      <c r="F560" s="4"/>
      <c r="G560" s="4"/>
    </row>
    <row r="561" spans="2:7">
      <c r="B561" s="4"/>
      <c r="C561" s="4"/>
      <c r="D561" s="4"/>
      <c r="E561" s="4"/>
      <c r="F561" s="4"/>
      <c r="G561" s="4"/>
    </row>
    <row r="562" spans="2:7">
      <c r="B562" s="4"/>
      <c r="C562" s="4"/>
      <c r="D562" s="4"/>
      <c r="E562" s="4"/>
      <c r="F562" s="4"/>
      <c r="G562" s="4"/>
    </row>
    <row r="563" spans="2:7">
      <c r="B563" s="4"/>
      <c r="C563" s="4"/>
      <c r="D563" s="4"/>
      <c r="E563" s="4"/>
      <c r="F563" s="4"/>
      <c r="G563" s="4"/>
    </row>
    <row r="564" spans="2:7">
      <c r="B564" s="4"/>
      <c r="C564" s="4"/>
      <c r="D564" s="4"/>
      <c r="E564" s="4"/>
      <c r="F564" s="4"/>
      <c r="G564" s="4"/>
    </row>
    <row r="565" spans="2:7">
      <c r="B565" s="4"/>
      <c r="C565" s="4"/>
      <c r="D565" s="4"/>
      <c r="E565" s="4"/>
      <c r="F565" s="4"/>
      <c r="G565" s="4"/>
    </row>
    <row r="566" spans="2:7">
      <c r="B566" s="4"/>
      <c r="C566" s="4"/>
      <c r="D566" s="4"/>
      <c r="E566" s="4"/>
      <c r="F566" s="4"/>
      <c r="G566" s="4"/>
    </row>
    <row r="567" spans="2:7">
      <c r="B567" s="4"/>
      <c r="C567" s="4"/>
      <c r="D567" s="4"/>
      <c r="E567" s="4"/>
      <c r="F567" s="4"/>
      <c r="G567" s="4"/>
    </row>
    <row r="568" spans="2:7">
      <c r="B568" s="4"/>
      <c r="C568" s="4"/>
      <c r="D568" s="4"/>
      <c r="E568" s="4"/>
      <c r="F568" s="4"/>
      <c r="G568" s="4"/>
    </row>
    <row r="569" spans="2:7">
      <c r="B569" s="4"/>
      <c r="C569" s="4"/>
      <c r="D569" s="4"/>
      <c r="E569" s="4"/>
      <c r="F569" s="4"/>
      <c r="G569" s="4"/>
    </row>
    <row r="570" spans="2:7">
      <c r="B570" s="4"/>
      <c r="C570" s="4"/>
      <c r="D570" s="4"/>
      <c r="E570" s="4"/>
      <c r="F570" s="4"/>
      <c r="G570" s="4"/>
    </row>
    <row r="571" spans="2:7">
      <c r="B571" s="4"/>
      <c r="C571" s="4"/>
      <c r="D571" s="4"/>
      <c r="E571" s="4"/>
      <c r="F571" s="4"/>
      <c r="G571" s="4"/>
    </row>
    <row r="572" spans="2:7">
      <c r="B572" s="4"/>
      <c r="C572" s="4"/>
      <c r="D572" s="4"/>
      <c r="E572" s="4"/>
      <c r="F572" s="4"/>
      <c r="G572" s="4"/>
    </row>
    <row r="573" spans="2:7">
      <c r="B573" s="4"/>
      <c r="C573" s="4"/>
      <c r="D573" s="4"/>
      <c r="E573" s="4"/>
      <c r="F573" s="4"/>
      <c r="G573" s="4"/>
    </row>
    <row r="574" spans="2:7">
      <c r="B574" s="4"/>
      <c r="C574" s="4"/>
      <c r="D574" s="4"/>
      <c r="E574" s="4"/>
      <c r="F574" s="4"/>
      <c r="G574" s="4"/>
    </row>
    <row r="575" spans="2:7">
      <c r="B575" s="4"/>
      <c r="C575" s="4"/>
      <c r="D575" s="4"/>
      <c r="E575" s="4"/>
      <c r="F575" s="4"/>
      <c r="G575" s="4"/>
    </row>
    <row r="576" spans="2:7">
      <c r="B576" s="4"/>
      <c r="C576" s="4"/>
      <c r="D576" s="4"/>
      <c r="E576" s="4"/>
      <c r="F576" s="4"/>
      <c r="G576" s="4"/>
    </row>
    <row r="577" spans="2:7">
      <c r="B577" s="4"/>
      <c r="C577" s="4"/>
      <c r="D577" s="4"/>
      <c r="E577" s="4"/>
      <c r="F577" s="4"/>
      <c r="G577" s="4"/>
    </row>
    <row r="578" spans="2:7">
      <c r="B578" s="4"/>
      <c r="C578" s="4"/>
      <c r="D578" s="4"/>
      <c r="E578" s="4"/>
      <c r="F578" s="4"/>
      <c r="G578" s="4"/>
    </row>
    <row r="579" spans="2:7">
      <c r="B579" s="4"/>
      <c r="C579" s="4"/>
      <c r="D579" s="4"/>
      <c r="E579" s="4"/>
      <c r="F579" s="4"/>
      <c r="G579" s="4"/>
    </row>
    <row r="580" spans="2:7">
      <c r="B580" s="4"/>
      <c r="C580" s="4"/>
      <c r="D580" s="4"/>
      <c r="E580" s="4"/>
      <c r="F580" s="4"/>
      <c r="G580" s="4"/>
    </row>
    <row r="581" spans="2:7">
      <c r="B581" s="4"/>
      <c r="C581" s="4"/>
      <c r="D581" s="4"/>
      <c r="E581" s="4"/>
      <c r="F581" s="4"/>
      <c r="G581" s="4"/>
    </row>
    <row r="582" spans="2:7">
      <c r="B582" s="4"/>
      <c r="C582" s="4"/>
      <c r="D582" s="4"/>
      <c r="E582" s="4"/>
      <c r="F582" s="4"/>
      <c r="G582" s="4"/>
    </row>
    <row r="583" spans="2:7">
      <c r="B583" s="4"/>
      <c r="C583" s="4"/>
      <c r="D583" s="4"/>
      <c r="E583" s="4"/>
      <c r="F583" s="4"/>
      <c r="G583" s="4"/>
    </row>
    <row r="584" spans="2:7">
      <c r="B584" s="4"/>
      <c r="C584" s="4"/>
      <c r="D584" s="4"/>
      <c r="E584" s="4"/>
      <c r="F584" s="4"/>
      <c r="G584" s="4"/>
    </row>
    <row r="585" spans="2:7">
      <c r="B585" s="4"/>
      <c r="C585" s="4"/>
      <c r="D585" s="4"/>
      <c r="E585" s="4"/>
      <c r="F585" s="4"/>
      <c r="G585" s="4"/>
    </row>
    <row r="586" spans="2:7">
      <c r="B586" s="4"/>
      <c r="C586" s="4"/>
      <c r="D586" s="4"/>
      <c r="E586" s="4"/>
      <c r="F586" s="4"/>
      <c r="G586" s="4"/>
    </row>
    <row r="587" spans="2:7">
      <c r="B587" s="4"/>
      <c r="C587" s="4"/>
      <c r="D587" s="4"/>
      <c r="E587" s="4"/>
      <c r="F587" s="4"/>
      <c r="G587" s="4"/>
    </row>
    <row r="588" spans="2:7">
      <c r="B588" s="4"/>
      <c r="C588" s="4"/>
      <c r="D588" s="4"/>
      <c r="E588" s="4"/>
      <c r="F588" s="4"/>
      <c r="G588" s="4"/>
    </row>
    <row r="589" spans="2:7">
      <c r="B589" s="4"/>
      <c r="C589" s="4"/>
      <c r="D589" s="4"/>
      <c r="E589" s="4"/>
      <c r="F589" s="4"/>
      <c r="G589" s="4"/>
    </row>
    <row r="590" spans="2:7">
      <c r="B590" s="4"/>
      <c r="C590" s="4"/>
      <c r="D590" s="4"/>
      <c r="E590" s="4"/>
      <c r="F590" s="4"/>
      <c r="G590" s="4"/>
    </row>
    <row r="591" spans="2:7">
      <c r="B591" s="4"/>
      <c r="C591" s="4"/>
      <c r="D591" s="4"/>
      <c r="E591" s="4"/>
      <c r="F591" s="4"/>
      <c r="G591" s="4"/>
    </row>
    <row r="592" spans="2:7">
      <c r="B592" s="4"/>
      <c r="C592" s="4"/>
      <c r="D592" s="4"/>
      <c r="E592" s="4"/>
      <c r="F592" s="4"/>
      <c r="G592" s="4"/>
    </row>
    <row r="593" spans="2:7">
      <c r="B593" s="4"/>
      <c r="C593" s="4"/>
      <c r="D593" s="4"/>
      <c r="E593" s="4"/>
      <c r="F593" s="4"/>
      <c r="G593" s="4"/>
    </row>
    <row r="594" spans="2:7">
      <c r="B594" s="4"/>
      <c r="C594" s="4"/>
      <c r="D594" s="4"/>
      <c r="E594" s="4"/>
      <c r="F594" s="4"/>
      <c r="G594" s="4"/>
    </row>
    <row r="595" spans="2:7">
      <c r="B595" s="4"/>
      <c r="C595" s="4"/>
      <c r="D595" s="4"/>
      <c r="E595" s="4"/>
      <c r="F595" s="4"/>
      <c r="G595" s="4"/>
    </row>
    <row r="596" spans="2:7">
      <c r="B596" s="4"/>
      <c r="C596" s="4"/>
      <c r="D596" s="4"/>
      <c r="E596" s="4"/>
      <c r="F596" s="4"/>
      <c r="G596" s="4"/>
    </row>
    <row r="597" spans="2:7">
      <c r="B597" s="4"/>
      <c r="C597" s="4"/>
      <c r="D597" s="4"/>
      <c r="E597" s="4"/>
      <c r="F597" s="4"/>
      <c r="G597" s="4"/>
    </row>
    <row r="598" spans="2:7">
      <c r="B598" s="4"/>
      <c r="C598" s="4"/>
      <c r="D598" s="4"/>
      <c r="E598" s="4"/>
      <c r="F598" s="4"/>
      <c r="G598" s="4"/>
    </row>
    <row r="599" spans="2:7">
      <c r="B599" s="4"/>
      <c r="C599" s="4"/>
      <c r="D599" s="4"/>
      <c r="E599" s="4"/>
      <c r="F599" s="4"/>
      <c r="G599" s="4"/>
    </row>
    <row r="600" spans="2:7">
      <c r="B600" s="4"/>
      <c r="C600" s="4"/>
      <c r="D600" s="4"/>
      <c r="E600" s="4"/>
      <c r="F600" s="4"/>
      <c r="G600" s="4"/>
    </row>
    <row r="601" spans="2:7">
      <c r="B601" s="4"/>
      <c r="C601" s="4"/>
      <c r="D601" s="4"/>
      <c r="E601" s="4"/>
      <c r="F601" s="4"/>
      <c r="G601" s="4"/>
    </row>
    <row r="602" spans="2:7">
      <c r="B602" s="4"/>
      <c r="C602" s="4"/>
      <c r="D602" s="4"/>
      <c r="E602" s="4"/>
      <c r="F602" s="4"/>
      <c r="G602" s="4"/>
    </row>
    <row r="603" spans="2:7">
      <c r="B603" s="4"/>
      <c r="C603" s="4"/>
      <c r="D603" s="4"/>
      <c r="E603" s="4"/>
      <c r="F603" s="4"/>
      <c r="G603" s="4"/>
    </row>
    <row r="604" spans="2:7">
      <c r="B604" s="4"/>
      <c r="C604" s="4"/>
      <c r="D604" s="4"/>
      <c r="E604" s="4"/>
      <c r="F604" s="4"/>
      <c r="G604" s="4"/>
    </row>
    <row r="605" spans="2:7">
      <c r="B605" s="4"/>
      <c r="C605" s="4"/>
      <c r="D605" s="4"/>
      <c r="E605" s="4"/>
      <c r="F605" s="4"/>
      <c r="G605" s="4"/>
    </row>
    <row r="606" spans="2:7">
      <c r="B606" s="4"/>
      <c r="C606" s="4"/>
      <c r="D606" s="4"/>
      <c r="E606" s="4"/>
      <c r="F606" s="4"/>
      <c r="G606" s="4"/>
    </row>
    <row r="607" spans="2:7">
      <c r="B607" s="4"/>
      <c r="C607" s="4"/>
      <c r="D607" s="4"/>
      <c r="E607" s="4"/>
      <c r="F607" s="4"/>
      <c r="G607" s="4"/>
    </row>
    <row r="608" spans="2:7">
      <c r="B608" s="4"/>
      <c r="C608" s="4"/>
      <c r="D608" s="4"/>
      <c r="E608" s="4"/>
      <c r="F608" s="4"/>
      <c r="G608" s="4"/>
    </row>
    <row r="609" spans="2:7">
      <c r="B609" s="4"/>
      <c r="C609" s="4"/>
      <c r="D609" s="4"/>
      <c r="E609" s="4"/>
      <c r="F609" s="4"/>
      <c r="G609" s="4"/>
    </row>
    <row r="610" spans="2:7">
      <c r="B610" s="4"/>
      <c r="C610" s="4"/>
      <c r="D610" s="4"/>
      <c r="E610" s="4"/>
      <c r="F610" s="4"/>
      <c r="G610" s="4"/>
    </row>
    <row r="611" spans="2:7">
      <c r="B611" s="4"/>
      <c r="C611" s="4"/>
      <c r="D611" s="4"/>
      <c r="E611" s="4"/>
      <c r="F611" s="4"/>
      <c r="G611" s="4"/>
    </row>
    <row r="612" spans="2:7">
      <c r="B612" s="4"/>
      <c r="C612" s="4"/>
      <c r="D612" s="4"/>
      <c r="E612" s="4"/>
      <c r="F612" s="4"/>
      <c r="G612" s="4"/>
    </row>
    <row r="613" spans="2:7">
      <c r="B613" s="4"/>
      <c r="C613" s="4"/>
      <c r="D613" s="4"/>
      <c r="E613" s="4"/>
      <c r="F613" s="4"/>
      <c r="G613" s="4"/>
    </row>
    <row r="614" spans="2:7">
      <c r="B614" s="4"/>
      <c r="C614" s="4"/>
      <c r="D614" s="4"/>
      <c r="E614" s="4"/>
      <c r="F614" s="4"/>
      <c r="G614" s="4"/>
    </row>
    <row r="615" spans="2:7">
      <c r="B615" s="4"/>
      <c r="C615" s="4"/>
      <c r="D615" s="4"/>
      <c r="E615" s="4"/>
      <c r="F615" s="4"/>
      <c r="G615" s="4"/>
    </row>
    <row r="616" spans="2:7">
      <c r="B616" s="4"/>
      <c r="C616" s="4"/>
      <c r="D616" s="4"/>
      <c r="E616" s="4"/>
      <c r="F616" s="4"/>
      <c r="G616" s="4"/>
    </row>
    <row r="617" spans="2:7">
      <c r="B617" s="4"/>
      <c r="C617" s="4"/>
      <c r="D617" s="4"/>
      <c r="E617" s="4"/>
      <c r="F617" s="4"/>
      <c r="G617" s="4"/>
    </row>
    <row r="618" spans="2:7">
      <c r="B618" s="4"/>
      <c r="C618" s="4"/>
      <c r="D618" s="4"/>
      <c r="E618" s="4"/>
      <c r="F618" s="4"/>
      <c r="G618" s="4"/>
    </row>
    <row r="619" spans="2:7">
      <c r="B619" s="4"/>
      <c r="C619" s="4"/>
      <c r="D619" s="4"/>
      <c r="E619" s="4"/>
      <c r="F619" s="4"/>
      <c r="G619" s="4"/>
    </row>
    <row r="620" spans="2:7">
      <c r="B620" s="4"/>
      <c r="C620" s="4"/>
      <c r="D620" s="4"/>
      <c r="E620" s="4"/>
      <c r="F620" s="4"/>
      <c r="G620" s="4"/>
    </row>
    <row r="621" spans="2:7">
      <c r="B621" s="4"/>
      <c r="C621" s="4"/>
      <c r="D621" s="4"/>
      <c r="E621" s="4"/>
      <c r="F621" s="4"/>
      <c r="G621" s="4"/>
    </row>
    <row r="622" spans="2:7">
      <c r="B622" s="4"/>
      <c r="C622" s="4"/>
      <c r="D622" s="4"/>
      <c r="E622" s="4"/>
      <c r="F622" s="4"/>
      <c r="G622" s="4"/>
    </row>
    <row r="623" spans="2:7">
      <c r="B623" s="4"/>
      <c r="C623" s="4"/>
      <c r="D623" s="4"/>
      <c r="E623" s="4"/>
      <c r="F623" s="4"/>
      <c r="G623" s="4"/>
    </row>
    <row r="624" spans="2:7">
      <c r="B624" s="4"/>
      <c r="C624" s="4"/>
      <c r="D624" s="4"/>
      <c r="E624" s="4"/>
      <c r="F624" s="4"/>
      <c r="G624" s="4"/>
    </row>
    <row r="625" spans="2:7">
      <c r="B625" s="4"/>
      <c r="C625" s="4"/>
      <c r="D625" s="4"/>
      <c r="E625" s="4"/>
      <c r="F625" s="4"/>
      <c r="G625" s="4"/>
    </row>
    <row r="626" spans="2:7">
      <c r="B626" s="4"/>
      <c r="C626" s="4"/>
      <c r="D626" s="4"/>
      <c r="E626" s="4"/>
      <c r="F626" s="4"/>
      <c r="G626" s="4"/>
    </row>
    <row r="627" spans="2:7">
      <c r="B627" s="4"/>
      <c r="C627" s="4"/>
      <c r="D627" s="4"/>
      <c r="E627" s="4"/>
      <c r="F627" s="4"/>
      <c r="G627" s="4"/>
    </row>
    <row r="628" spans="2:7">
      <c r="B628" s="4"/>
      <c r="C628" s="4"/>
      <c r="D628" s="4"/>
      <c r="E628" s="4"/>
      <c r="F628" s="4"/>
      <c r="G628" s="4"/>
    </row>
    <row r="629" spans="2:7">
      <c r="B629" s="4"/>
      <c r="C629" s="4"/>
      <c r="D629" s="4"/>
      <c r="E629" s="4"/>
      <c r="F629" s="4"/>
      <c r="G629" s="4"/>
    </row>
    <row r="630" spans="2:7">
      <c r="B630" s="4"/>
      <c r="C630" s="4"/>
      <c r="D630" s="4"/>
      <c r="E630" s="4"/>
      <c r="F630" s="4"/>
      <c r="G630" s="4"/>
    </row>
    <row r="631" spans="2:7">
      <c r="B631" s="4"/>
      <c r="C631" s="4"/>
      <c r="D631" s="4"/>
      <c r="E631" s="4"/>
      <c r="F631" s="4"/>
      <c r="G631" s="4"/>
    </row>
    <row r="632" spans="2:7">
      <c r="B632" s="4"/>
      <c r="C632" s="4"/>
      <c r="D632" s="4"/>
      <c r="E632" s="4"/>
      <c r="F632" s="4"/>
      <c r="G632" s="4"/>
    </row>
    <row r="633" spans="2:7">
      <c r="B633" s="4"/>
      <c r="C633" s="4"/>
      <c r="D633" s="4"/>
      <c r="E633" s="4"/>
      <c r="F633" s="4"/>
      <c r="G633" s="4"/>
    </row>
    <row r="634" spans="2:7">
      <c r="B634" s="4"/>
      <c r="C634" s="4"/>
      <c r="D634" s="4"/>
      <c r="E634" s="4"/>
      <c r="F634" s="4"/>
      <c r="G634" s="4"/>
    </row>
    <row r="635" spans="2:7">
      <c r="B635" s="4"/>
      <c r="C635" s="4"/>
      <c r="D635" s="4"/>
      <c r="E635" s="4"/>
      <c r="F635" s="4"/>
      <c r="G635" s="4"/>
    </row>
    <row r="636" spans="2:7">
      <c r="B636" s="4"/>
      <c r="C636" s="4"/>
      <c r="D636" s="4"/>
      <c r="E636" s="4"/>
      <c r="F636" s="4"/>
      <c r="G636" s="4"/>
    </row>
    <row r="637" spans="2:7">
      <c r="B637" s="4"/>
      <c r="C637" s="4"/>
      <c r="D637" s="4"/>
      <c r="E637" s="4"/>
      <c r="F637" s="4"/>
      <c r="G637" s="4"/>
    </row>
    <row r="638" spans="2:7">
      <c r="B638" s="4"/>
      <c r="C638" s="4"/>
      <c r="D638" s="4"/>
      <c r="E638" s="4"/>
      <c r="F638" s="4"/>
      <c r="G638" s="4"/>
    </row>
    <row r="639" spans="2:7">
      <c r="B639" s="4"/>
      <c r="C639" s="4"/>
      <c r="D639" s="4"/>
      <c r="E639" s="4"/>
      <c r="F639" s="4"/>
      <c r="G639" s="4"/>
    </row>
    <row r="640" spans="2:7">
      <c r="B640" s="4"/>
      <c r="C640" s="4"/>
      <c r="D640" s="4"/>
      <c r="E640" s="4"/>
      <c r="F640" s="4"/>
      <c r="G640" s="4"/>
    </row>
    <row r="641" spans="2:7">
      <c r="B641" s="4"/>
      <c r="C641" s="4"/>
      <c r="D641" s="4"/>
      <c r="E641" s="4"/>
      <c r="F641" s="4"/>
      <c r="G641" s="4"/>
    </row>
    <row r="642" spans="2:7">
      <c r="B642" s="4"/>
      <c r="C642" s="4"/>
      <c r="D642" s="4"/>
      <c r="E642" s="4"/>
      <c r="F642" s="4"/>
      <c r="G642" s="4"/>
    </row>
    <row r="643" spans="2:7">
      <c r="B643" s="4"/>
      <c r="C643" s="4"/>
      <c r="D643" s="4"/>
      <c r="E643" s="4"/>
      <c r="F643" s="4"/>
      <c r="G643" s="4"/>
    </row>
    <row r="644" spans="2:7">
      <c r="B644" s="4"/>
      <c r="C644" s="4"/>
      <c r="D644" s="4"/>
      <c r="E644" s="4"/>
      <c r="F644" s="4"/>
      <c r="G644" s="4"/>
    </row>
    <row r="645" spans="2:7">
      <c r="B645" s="4"/>
      <c r="C645" s="4"/>
      <c r="D645" s="4"/>
      <c r="E645" s="4"/>
      <c r="F645" s="4"/>
      <c r="G645" s="4"/>
    </row>
    <row r="646" spans="2:7">
      <c r="B646" s="4"/>
      <c r="C646" s="4"/>
      <c r="D646" s="4"/>
      <c r="E646" s="4"/>
      <c r="F646" s="4"/>
      <c r="G646" s="4"/>
    </row>
    <row r="647" spans="2:7">
      <c r="B647" s="4"/>
      <c r="C647" s="4"/>
      <c r="D647" s="4"/>
      <c r="E647" s="4"/>
      <c r="F647" s="4"/>
      <c r="G647" s="4"/>
    </row>
    <row r="648" spans="2:7">
      <c r="B648" s="4"/>
      <c r="C648" s="4"/>
      <c r="D648" s="4"/>
      <c r="E648" s="4"/>
      <c r="F648" s="4"/>
      <c r="G648" s="4"/>
    </row>
    <row r="649" spans="2:7">
      <c r="B649" s="4"/>
      <c r="C649" s="4"/>
      <c r="D649" s="4"/>
      <c r="E649" s="4"/>
      <c r="F649" s="4"/>
      <c r="G649" s="4"/>
    </row>
    <row r="650" spans="2:7">
      <c r="B650" s="4"/>
      <c r="C650" s="4"/>
      <c r="D650" s="4"/>
      <c r="E650" s="4"/>
      <c r="F650" s="4"/>
      <c r="G650" s="4"/>
    </row>
    <row r="651" spans="2:7">
      <c r="B651" s="4"/>
      <c r="C651" s="4"/>
      <c r="D651" s="4"/>
      <c r="E651" s="4"/>
      <c r="F651" s="4"/>
      <c r="G651" s="4"/>
    </row>
    <row r="652" spans="2:7">
      <c r="B652" s="4"/>
      <c r="C652" s="4"/>
      <c r="D652" s="4"/>
      <c r="E652" s="4"/>
      <c r="F652" s="4"/>
      <c r="G652" s="4"/>
    </row>
    <row r="653" spans="2:7">
      <c r="B653" s="4"/>
      <c r="C653" s="4"/>
      <c r="D653" s="4"/>
      <c r="E653" s="4"/>
      <c r="F653" s="4"/>
      <c r="G653" s="4"/>
    </row>
    <row r="654" spans="2:7">
      <c r="B654" s="4"/>
      <c r="C654" s="4"/>
      <c r="D654" s="4"/>
      <c r="E654" s="4"/>
      <c r="F654" s="4"/>
      <c r="G654" s="4"/>
    </row>
    <row r="655" spans="2:7">
      <c r="B655" s="4"/>
      <c r="C655" s="4"/>
      <c r="D655" s="4"/>
      <c r="E655" s="4"/>
      <c r="F655" s="4"/>
      <c r="G655" s="4"/>
    </row>
    <row r="656" spans="2:7">
      <c r="B656" s="4"/>
      <c r="C656" s="4"/>
      <c r="D656" s="4"/>
      <c r="E656" s="4"/>
      <c r="F656" s="4"/>
      <c r="G656" s="4"/>
    </row>
    <row r="657" spans="2:7">
      <c r="B657" s="4"/>
      <c r="C657" s="4"/>
      <c r="D657" s="4"/>
      <c r="E657" s="4"/>
      <c r="F657" s="4"/>
      <c r="G657" s="4"/>
    </row>
    <row r="658" spans="2:7">
      <c r="B658" s="4"/>
      <c r="C658" s="4"/>
      <c r="D658" s="4"/>
      <c r="E658" s="4"/>
      <c r="F658" s="4"/>
      <c r="G658" s="4"/>
    </row>
    <row r="659" spans="2:7">
      <c r="B659" s="4"/>
      <c r="C659" s="4"/>
      <c r="D659" s="4"/>
      <c r="E659" s="4"/>
      <c r="F659" s="4"/>
      <c r="G659" s="4"/>
    </row>
    <row r="660" spans="2:7">
      <c r="B660" s="4"/>
      <c r="C660" s="4"/>
      <c r="D660" s="4"/>
      <c r="E660" s="4"/>
      <c r="F660" s="4"/>
      <c r="G660" s="4"/>
    </row>
    <row r="661" spans="2:7">
      <c r="B661" s="4"/>
      <c r="C661" s="4"/>
      <c r="D661" s="4"/>
      <c r="E661" s="4"/>
      <c r="F661" s="4"/>
      <c r="G661" s="4"/>
    </row>
    <row r="662" spans="2:7">
      <c r="B662" s="4"/>
      <c r="C662" s="4"/>
      <c r="D662" s="4"/>
      <c r="E662" s="4"/>
      <c r="F662" s="4"/>
      <c r="G662" s="4"/>
    </row>
    <row r="663" spans="2:7">
      <c r="B663" s="4"/>
      <c r="C663" s="4"/>
      <c r="D663" s="4"/>
      <c r="E663" s="4"/>
      <c r="F663" s="4"/>
      <c r="G663" s="4"/>
    </row>
    <row r="664" spans="2:7">
      <c r="B664" s="4"/>
      <c r="C664" s="4"/>
      <c r="D664" s="4"/>
      <c r="E664" s="4"/>
      <c r="F664" s="4"/>
      <c r="G664" s="4"/>
    </row>
    <row r="665" spans="2:7">
      <c r="B665" s="4"/>
      <c r="C665" s="4"/>
      <c r="D665" s="4"/>
      <c r="E665" s="4"/>
      <c r="F665" s="4"/>
      <c r="G665" s="4"/>
    </row>
    <row r="666" spans="2:7">
      <c r="B666" s="4"/>
      <c r="C666" s="4"/>
      <c r="D666" s="4"/>
      <c r="E666" s="4"/>
      <c r="F666" s="4"/>
      <c r="G666" s="4"/>
    </row>
    <row r="667" spans="2:7">
      <c r="B667" s="4"/>
      <c r="C667" s="4"/>
      <c r="D667" s="4"/>
      <c r="E667" s="4"/>
      <c r="F667" s="4"/>
      <c r="G667" s="4"/>
    </row>
    <row r="668" spans="2:7">
      <c r="B668" s="4"/>
      <c r="C668" s="4"/>
      <c r="D668" s="4"/>
      <c r="E668" s="4"/>
      <c r="F668" s="4"/>
      <c r="G668" s="4"/>
    </row>
    <row r="669" spans="2:7">
      <c r="B669" s="4"/>
      <c r="C669" s="4"/>
      <c r="D669" s="4"/>
      <c r="E669" s="4"/>
      <c r="F669" s="4"/>
      <c r="G669" s="4"/>
    </row>
    <row r="670" spans="2:7">
      <c r="B670" s="4"/>
      <c r="C670" s="4"/>
      <c r="D670" s="4"/>
      <c r="E670" s="4"/>
      <c r="F670" s="4"/>
      <c r="G670" s="4"/>
    </row>
    <row r="671" spans="2:7">
      <c r="B671" s="4"/>
      <c r="C671" s="4"/>
      <c r="D671" s="4"/>
      <c r="E671" s="4"/>
      <c r="F671" s="4"/>
      <c r="G671" s="4"/>
    </row>
    <row r="672" spans="2:7">
      <c r="B672" s="4"/>
      <c r="C672" s="4"/>
      <c r="D672" s="4"/>
      <c r="E672" s="4"/>
      <c r="F672" s="4"/>
      <c r="G672" s="4"/>
    </row>
    <row r="673" spans="2:7">
      <c r="B673" s="4"/>
      <c r="C673" s="4"/>
      <c r="D673" s="4"/>
      <c r="E673" s="4"/>
      <c r="F673" s="4"/>
      <c r="G673" s="4"/>
    </row>
    <row r="674" spans="2:7">
      <c r="B674" s="4"/>
      <c r="C674" s="4"/>
      <c r="D674" s="4"/>
      <c r="E674" s="4"/>
      <c r="F674" s="4"/>
      <c r="G674" s="4"/>
    </row>
    <row r="675" spans="2:7">
      <c r="B675" s="4"/>
      <c r="C675" s="4"/>
      <c r="D675" s="4"/>
      <c r="E675" s="4"/>
      <c r="F675" s="4"/>
      <c r="G675" s="4"/>
    </row>
    <row r="676" spans="2:7">
      <c r="B676" s="4"/>
      <c r="C676" s="4"/>
      <c r="D676" s="4"/>
      <c r="E676" s="4"/>
      <c r="F676" s="4"/>
      <c r="G676" s="4"/>
    </row>
    <row r="677" spans="2:7">
      <c r="B677" s="4"/>
      <c r="C677" s="4"/>
      <c r="D677" s="4"/>
      <c r="E677" s="4"/>
      <c r="F677" s="4"/>
      <c r="G677" s="4"/>
    </row>
    <row r="678" spans="2:7">
      <c r="B678" s="4"/>
      <c r="C678" s="4"/>
      <c r="D678" s="4"/>
      <c r="E678" s="4"/>
      <c r="F678" s="4"/>
      <c r="G678" s="4"/>
    </row>
    <row r="679" spans="2:7">
      <c r="B679" s="4"/>
      <c r="C679" s="4"/>
      <c r="D679" s="4"/>
      <c r="E679" s="4"/>
      <c r="F679" s="4"/>
      <c r="G679" s="4"/>
    </row>
    <row r="680" spans="2:7">
      <c r="B680" s="4"/>
      <c r="C680" s="4"/>
      <c r="D680" s="4"/>
      <c r="E680" s="4"/>
      <c r="F680" s="4"/>
      <c r="G680" s="4"/>
    </row>
    <row r="681" spans="2:7">
      <c r="B681" s="4"/>
      <c r="C681" s="4"/>
      <c r="D681" s="4"/>
      <c r="E681" s="4"/>
      <c r="F681" s="4"/>
      <c r="G681" s="4"/>
    </row>
    <row r="682" spans="2:7">
      <c r="B682" s="4"/>
      <c r="C682" s="4"/>
      <c r="D682" s="4"/>
      <c r="E682" s="4"/>
      <c r="F682" s="4"/>
      <c r="G682" s="4"/>
    </row>
    <row r="683" spans="2:7">
      <c r="B683" s="4"/>
      <c r="C683" s="4"/>
      <c r="D683" s="4"/>
      <c r="E683" s="4"/>
      <c r="F683" s="4"/>
      <c r="G683" s="4"/>
    </row>
    <row r="684" spans="2:7">
      <c r="B684" s="4"/>
      <c r="C684" s="4"/>
      <c r="D684" s="4"/>
      <c r="E684" s="4"/>
      <c r="F684" s="4"/>
      <c r="G684" s="4"/>
    </row>
    <row r="685" spans="2:7">
      <c r="B685" s="4"/>
      <c r="C685" s="4"/>
      <c r="D685" s="4"/>
      <c r="E685" s="4"/>
      <c r="F685" s="4"/>
      <c r="G685" s="4"/>
    </row>
    <row r="686" spans="2:7">
      <c r="B686" s="4"/>
      <c r="C686" s="4"/>
      <c r="D686" s="4"/>
      <c r="E686" s="4"/>
      <c r="F686" s="4"/>
      <c r="G686" s="4"/>
    </row>
    <row r="687" spans="2:7">
      <c r="B687" s="4"/>
      <c r="C687" s="4"/>
      <c r="D687" s="4"/>
      <c r="E687" s="4"/>
      <c r="F687" s="4"/>
      <c r="G687" s="4"/>
    </row>
    <row r="688" spans="2:7">
      <c r="B688" s="4"/>
      <c r="C688" s="4"/>
      <c r="D688" s="4"/>
      <c r="E688" s="4"/>
      <c r="F688" s="4"/>
      <c r="G688" s="4"/>
    </row>
    <row r="689" spans="2:7">
      <c r="B689" s="4"/>
      <c r="C689" s="4"/>
      <c r="D689" s="4"/>
      <c r="E689" s="4"/>
      <c r="F689" s="4"/>
      <c r="G689" s="4"/>
    </row>
    <row r="690" spans="2:7">
      <c r="B690" s="4"/>
      <c r="C690" s="4"/>
      <c r="D690" s="4"/>
      <c r="E690" s="4"/>
      <c r="F690" s="4"/>
      <c r="G690" s="4"/>
    </row>
    <row r="691" spans="2:7">
      <c r="B691" s="4"/>
      <c r="C691" s="4"/>
      <c r="D691" s="4"/>
      <c r="E691" s="4"/>
      <c r="F691" s="4"/>
      <c r="G691" s="4"/>
    </row>
    <row r="692" spans="2:7">
      <c r="B692" s="4"/>
      <c r="C692" s="4"/>
      <c r="D692" s="4"/>
      <c r="E692" s="4"/>
      <c r="F692" s="4"/>
      <c r="G692" s="4"/>
    </row>
    <row r="693" spans="2:7">
      <c r="B693" s="4"/>
      <c r="C693" s="4"/>
      <c r="D693" s="4"/>
      <c r="E693" s="4"/>
      <c r="F693" s="4"/>
      <c r="G693" s="4"/>
    </row>
    <row r="694" spans="2:7">
      <c r="B694" s="4"/>
      <c r="C694" s="4"/>
      <c r="D694" s="4"/>
      <c r="E694" s="4"/>
      <c r="F694" s="4"/>
      <c r="G694" s="4"/>
    </row>
    <row r="695" spans="2:7">
      <c r="B695" s="4"/>
      <c r="C695" s="4"/>
      <c r="D695" s="4"/>
      <c r="E695" s="4"/>
      <c r="F695" s="4"/>
      <c r="G695" s="4"/>
    </row>
    <row r="696" spans="2:7">
      <c r="B696" s="4"/>
      <c r="C696" s="4"/>
      <c r="D696" s="4"/>
      <c r="E696" s="4"/>
      <c r="F696" s="4"/>
      <c r="G696" s="4"/>
    </row>
    <row r="697" spans="2:7">
      <c r="B697" s="4"/>
      <c r="C697" s="4"/>
      <c r="D697" s="4"/>
      <c r="E697" s="4"/>
      <c r="F697" s="4"/>
      <c r="G697" s="4"/>
    </row>
    <row r="698" spans="2:7">
      <c r="B698" s="4"/>
      <c r="C698" s="4"/>
      <c r="D698" s="4"/>
      <c r="E698" s="4"/>
      <c r="F698" s="4"/>
      <c r="G698" s="4"/>
    </row>
    <row r="699" spans="2:7">
      <c r="B699" s="4"/>
      <c r="C699" s="4"/>
      <c r="D699" s="4"/>
      <c r="E699" s="4"/>
      <c r="F699" s="4"/>
      <c r="G699" s="4"/>
    </row>
    <row r="700" spans="2:7">
      <c r="B700" s="4"/>
      <c r="C700" s="4"/>
      <c r="D700" s="4"/>
      <c r="E700" s="4"/>
      <c r="F700" s="4"/>
      <c r="G700" s="4"/>
    </row>
    <row r="701" spans="2:7">
      <c r="B701" s="4"/>
      <c r="C701" s="4"/>
      <c r="D701" s="4"/>
      <c r="E701" s="4"/>
      <c r="F701" s="4"/>
      <c r="G701" s="4"/>
    </row>
    <row r="702" spans="2:7">
      <c r="B702" s="4"/>
      <c r="C702" s="4"/>
      <c r="D702" s="4"/>
      <c r="E702" s="4"/>
      <c r="F702" s="4"/>
      <c r="G702" s="4"/>
    </row>
    <row r="703" spans="2:7">
      <c r="B703" s="4"/>
      <c r="C703" s="4"/>
      <c r="D703" s="4"/>
      <c r="E703" s="4"/>
      <c r="F703" s="4"/>
      <c r="G703" s="4"/>
    </row>
    <row r="704" spans="2:7">
      <c r="B704" s="4"/>
      <c r="C704" s="4"/>
      <c r="D704" s="4"/>
      <c r="E704" s="4"/>
      <c r="F704" s="4"/>
      <c r="G704" s="4"/>
    </row>
    <row r="705" spans="2:7">
      <c r="B705" s="4"/>
      <c r="C705" s="4"/>
      <c r="D705" s="4"/>
      <c r="E705" s="4"/>
      <c r="F705" s="4"/>
      <c r="G705" s="4"/>
    </row>
    <row r="706" spans="2:7">
      <c r="B706" s="4"/>
      <c r="C706" s="4"/>
      <c r="D706" s="4"/>
      <c r="E706" s="4"/>
      <c r="F706" s="4"/>
      <c r="G706" s="4"/>
    </row>
    <row r="707" spans="2:7">
      <c r="B707" s="4"/>
      <c r="C707" s="4"/>
      <c r="D707" s="4"/>
      <c r="E707" s="4"/>
      <c r="F707" s="4"/>
      <c r="G707" s="4"/>
    </row>
    <row r="708" spans="2:7">
      <c r="B708" s="4"/>
      <c r="C708" s="4"/>
      <c r="D708" s="4"/>
      <c r="E708" s="4"/>
      <c r="F708" s="4"/>
      <c r="G708" s="4"/>
    </row>
    <row r="709" spans="2:7">
      <c r="B709" s="4"/>
      <c r="C709" s="4"/>
      <c r="D709" s="4"/>
      <c r="E709" s="4"/>
      <c r="F709" s="4"/>
      <c r="G709" s="4"/>
    </row>
    <row r="710" spans="2:7">
      <c r="B710" s="4"/>
      <c r="C710" s="4"/>
      <c r="D710" s="4"/>
      <c r="E710" s="4"/>
      <c r="F710" s="4"/>
      <c r="G710" s="4"/>
    </row>
    <row r="711" spans="2:7">
      <c r="B711" s="4"/>
      <c r="C711" s="4"/>
      <c r="D711" s="4"/>
      <c r="E711" s="4"/>
      <c r="F711" s="4"/>
      <c r="G711" s="4"/>
    </row>
    <row r="712" spans="2:7">
      <c r="B712" s="4"/>
      <c r="C712" s="4"/>
      <c r="D712" s="4"/>
      <c r="E712" s="4"/>
      <c r="F712" s="4"/>
      <c r="G712" s="4"/>
    </row>
    <row r="713" spans="2:7">
      <c r="B713" s="4"/>
      <c r="C713" s="4"/>
      <c r="D713" s="4"/>
      <c r="E713" s="4"/>
      <c r="F713" s="4"/>
      <c r="G713" s="4"/>
    </row>
    <row r="714" spans="2:7">
      <c r="B714" s="4"/>
      <c r="C714" s="4"/>
      <c r="D714" s="4"/>
      <c r="E714" s="4"/>
      <c r="F714" s="4"/>
      <c r="G714" s="4"/>
    </row>
    <row r="715" spans="2:7">
      <c r="B715" s="4"/>
      <c r="C715" s="4"/>
      <c r="D715" s="4"/>
      <c r="E715" s="4"/>
      <c r="F715" s="4"/>
      <c r="G715" s="4"/>
    </row>
    <row r="716" spans="2:7">
      <c r="B716" s="4"/>
      <c r="C716" s="4"/>
      <c r="D716" s="4"/>
      <c r="E716" s="4"/>
      <c r="F716" s="4"/>
      <c r="G716" s="4"/>
    </row>
    <row r="717" spans="2:7">
      <c r="B717" s="4"/>
      <c r="C717" s="4"/>
      <c r="D717" s="4"/>
      <c r="E717" s="4"/>
      <c r="F717" s="4"/>
      <c r="G717" s="4"/>
    </row>
    <row r="718" spans="2:7">
      <c r="B718" s="4"/>
      <c r="C718" s="4"/>
      <c r="D718" s="4"/>
      <c r="E718" s="4"/>
      <c r="F718" s="4"/>
      <c r="G718" s="4"/>
    </row>
    <row r="719" spans="2:7">
      <c r="B719" s="4"/>
      <c r="C719" s="4"/>
      <c r="D719" s="4"/>
      <c r="E719" s="4"/>
      <c r="F719" s="4"/>
      <c r="G719" s="4"/>
    </row>
    <row r="720" spans="2:7">
      <c r="B720" s="4"/>
      <c r="C720" s="4"/>
      <c r="D720" s="4"/>
      <c r="E720" s="4"/>
      <c r="F720" s="4"/>
      <c r="G720" s="4"/>
    </row>
    <row r="721" spans="2:7">
      <c r="B721" s="4"/>
      <c r="C721" s="4"/>
      <c r="D721" s="4"/>
      <c r="E721" s="4"/>
      <c r="F721" s="4"/>
      <c r="G721" s="4"/>
    </row>
    <row r="722" spans="2:7">
      <c r="B722" s="4"/>
      <c r="C722" s="4"/>
      <c r="D722" s="4"/>
      <c r="E722" s="4"/>
      <c r="F722" s="4"/>
      <c r="G722" s="4"/>
    </row>
    <row r="723" spans="2:7">
      <c r="B723" s="4"/>
      <c r="C723" s="4"/>
      <c r="D723" s="4"/>
      <c r="E723" s="4"/>
      <c r="F723" s="4"/>
      <c r="G723" s="4"/>
    </row>
    <row r="724" spans="2:7">
      <c r="B724" s="4"/>
      <c r="C724" s="4"/>
      <c r="D724" s="4"/>
      <c r="E724" s="4"/>
      <c r="F724" s="4"/>
      <c r="G724" s="4"/>
    </row>
    <row r="725" spans="2:7">
      <c r="B725" s="4"/>
      <c r="C725" s="4"/>
      <c r="D725" s="4"/>
      <c r="E725" s="4"/>
      <c r="F725" s="4"/>
      <c r="G725" s="4"/>
    </row>
    <row r="726" spans="2:7">
      <c r="B726" s="4"/>
      <c r="C726" s="4"/>
      <c r="D726" s="4"/>
      <c r="E726" s="4"/>
      <c r="F726" s="4"/>
      <c r="G726" s="4"/>
    </row>
    <row r="727" spans="2:7">
      <c r="B727" s="4"/>
      <c r="C727" s="4"/>
      <c r="D727" s="4"/>
      <c r="E727" s="4"/>
      <c r="F727" s="4"/>
      <c r="G727" s="4"/>
    </row>
    <row r="728" spans="2:7">
      <c r="B728" s="4"/>
      <c r="C728" s="4"/>
      <c r="D728" s="4"/>
      <c r="E728" s="4"/>
      <c r="F728" s="4"/>
      <c r="G728" s="4"/>
    </row>
    <row r="729" spans="2:7">
      <c r="B729" s="4"/>
      <c r="C729" s="4"/>
      <c r="D729" s="4"/>
      <c r="E729" s="4"/>
      <c r="F729" s="4"/>
      <c r="G729" s="4"/>
    </row>
    <row r="730" spans="2:7">
      <c r="B730" s="4"/>
      <c r="C730" s="4"/>
      <c r="D730" s="4"/>
      <c r="E730" s="4"/>
      <c r="F730" s="4"/>
      <c r="G730" s="4"/>
    </row>
    <row r="731" spans="2:7">
      <c r="B731" s="4"/>
      <c r="C731" s="4"/>
      <c r="D731" s="4"/>
      <c r="E731" s="4"/>
      <c r="F731" s="4"/>
      <c r="G731" s="4"/>
    </row>
    <row r="732" spans="2:7">
      <c r="B732" s="4"/>
      <c r="C732" s="4"/>
      <c r="D732" s="4"/>
      <c r="E732" s="4"/>
      <c r="F732" s="4"/>
      <c r="G732" s="4"/>
    </row>
    <row r="733" spans="2:7">
      <c r="B733" s="4"/>
      <c r="C733" s="4"/>
      <c r="D733" s="4"/>
      <c r="E733" s="4"/>
      <c r="F733" s="4"/>
      <c r="G733" s="4"/>
    </row>
    <row r="734" spans="2:7">
      <c r="B734" s="4"/>
      <c r="C734" s="4"/>
      <c r="D734" s="4"/>
      <c r="E734" s="4"/>
      <c r="F734" s="4"/>
      <c r="G734" s="4"/>
    </row>
    <row r="735" spans="2:7">
      <c r="B735" s="4"/>
      <c r="C735" s="4"/>
      <c r="D735" s="4"/>
      <c r="E735" s="4"/>
      <c r="F735" s="4"/>
      <c r="G735" s="4"/>
    </row>
    <row r="736" spans="2:7">
      <c r="B736" s="4"/>
      <c r="C736" s="4"/>
      <c r="D736" s="4"/>
      <c r="E736" s="4"/>
      <c r="F736" s="4"/>
      <c r="G736" s="4"/>
    </row>
    <row r="737" spans="2:7">
      <c r="B737" s="4"/>
      <c r="C737" s="4"/>
      <c r="D737" s="4"/>
      <c r="E737" s="4"/>
      <c r="F737" s="4"/>
      <c r="G737" s="4"/>
    </row>
    <row r="738" spans="2:7">
      <c r="B738" s="4"/>
      <c r="C738" s="4"/>
      <c r="D738" s="4"/>
      <c r="E738" s="4"/>
      <c r="F738" s="4"/>
      <c r="G738" s="4"/>
    </row>
    <row r="739" spans="2:7">
      <c r="B739" s="4"/>
      <c r="C739" s="4"/>
      <c r="D739" s="4"/>
      <c r="E739" s="4"/>
      <c r="F739" s="4"/>
      <c r="G739" s="4"/>
    </row>
    <row r="740" spans="2:7">
      <c r="B740" s="4"/>
      <c r="C740" s="4"/>
      <c r="D740" s="4"/>
      <c r="E740" s="4"/>
      <c r="F740" s="4"/>
      <c r="G740" s="4"/>
    </row>
    <row r="741" spans="2:7">
      <c r="B741" s="4"/>
      <c r="C741" s="4"/>
      <c r="D741" s="4"/>
      <c r="E741" s="4"/>
      <c r="F741" s="4"/>
      <c r="G741" s="4"/>
    </row>
    <row r="742" spans="2:7">
      <c r="B742" s="4"/>
      <c r="C742" s="4"/>
      <c r="D742" s="4"/>
      <c r="E742" s="4"/>
      <c r="F742" s="4"/>
      <c r="G742" s="4"/>
    </row>
    <row r="743" spans="2:7">
      <c r="B743" s="4"/>
      <c r="C743" s="4"/>
      <c r="D743" s="4"/>
      <c r="E743" s="4"/>
      <c r="F743" s="4"/>
      <c r="G743" s="4"/>
    </row>
    <row r="744" spans="2:7">
      <c r="B744" s="4"/>
      <c r="C744" s="4"/>
      <c r="D744" s="4"/>
      <c r="E744" s="4"/>
      <c r="F744" s="4"/>
      <c r="G744" s="4"/>
    </row>
    <row r="745" spans="2:7">
      <c r="B745" s="4"/>
      <c r="C745" s="4"/>
      <c r="D745" s="4"/>
      <c r="E745" s="4"/>
      <c r="F745" s="4"/>
      <c r="G745" s="4"/>
    </row>
    <row r="746" spans="2:7">
      <c r="B746" s="4"/>
      <c r="C746" s="4"/>
      <c r="D746" s="4"/>
      <c r="E746" s="4"/>
      <c r="F746" s="4"/>
      <c r="G746" s="4"/>
    </row>
    <row r="747" spans="2:7">
      <c r="B747" s="4"/>
      <c r="C747" s="4"/>
      <c r="D747" s="4"/>
      <c r="E747" s="4"/>
      <c r="F747" s="4"/>
      <c r="G747" s="4"/>
    </row>
    <row r="748" spans="2:7">
      <c r="B748" s="4"/>
      <c r="C748" s="4"/>
      <c r="D748" s="4"/>
      <c r="E748" s="4"/>
      <c r="F748" s="4"/>
      <c r="G748" s="4"/>
    </row>
    <row r="749" spans="2:7">
      <c r="B749" s="4"/>
      <c r="C749" s="4"/>
      <c r="D749" s="4"/>
      <c r="E749" s="4"/>
      <c r="F749" s="4"/>
      <c r="G749" s="4"/>
    </row>
    <row r="750" spans="2:7">
      <c r="B750" s="4"/>
      <c r="C750" s="4"/>
      <c r="D750" s="4"/>
      <c r="E750" s="4"/>
      <c r="F750" s="4"/>
      <c r="G750" s="4"/>
    </row>
    <row r="751" spans="2:7">
      <c r="B751" s="4"/>
      <c r="C751" s="4"/>
      <c r="D751" s="4"/>
      <c r="E751" s="4"/>
      <c r="F751" s="4"/>
      <c r="G751" s="4"/>
    </row>
    <row r="752" spans="2:7">
      <c r="B752" s="4"/>
      <c r="C752" s="4"/>
      <c r="D752" s="4"/>
      <c r="E752" s="4"/>
      <c r="F752" s="4"/>
      <c r="G752" s="4"/>
    </row>
    <row r="753" spans="2:7">
      <c r="B753" s="4"/>
      <c r="C753" s="4"/>
      <c r="D753" s="4"/>
      <c r="E753" s="4"/>
      <c r="F753" s="4"/>
      <c r="G753" s="4"/>
    </row>
    <row r="754" spans="2:7">
      <c r="B754" s="4"/>
      <c r="C754" s="4"/>
      <c r="D754" s="4"/>
      <c r="E754" s="4"/>
      <c r="F754" s="4"/>
      <c r="G754" s="4"/>
    </row>
    <row r="755" spans="2:7">
      <c r="B755" s="4"/>
      <c r="C755" s="4"/>
      <c r="D755" s="4"/>
      <c r="E755" s="4"/>
      <c r="F755" s="4"/>
      <c r="G755" s="4"/>
    </row>
    <row r="756" spans="2:7">
      <c r="B756" s="4"/>
      <c r="C756" s="4"/>
      <c r="D756" s="4"/>
      <c r="E756" s="4"/>
      <c r="F756" s="4"/>
      <c r="G756" s="4"/>
    </row>
    <row r="757" spans="2:7">
      <c r="B757" s="4"/>
      <c r="C757" s="4"/>
      <c r="D757" s="4"/>
      <c r="E757" s="4"/>
      <c r="F757" s="4"/>
      <c r="G757" s="4"/>
    </row>
    <row r="758" spans="2:7">
      <c r="B758" s="4"/>
      <c r="C758" s="4"/>
      <c r="D758" s="4"/>
      <c r="E758" s="4"/>
      <c r="F758" s="4"/>
      <c r="G758" s="4"/>
    </row>
    <row r="759" spans="2:7">
      <c r="B759" s="4"/>
      <c r="C759" s="4"/>
      <c r="D759" s="4"/>
      <c r="E759" s="4"/>
      <c r="F759" s="4"/>
      <c r="G759" s="4"/>
    </row>
    <row r="760" spans="2:7">
      <c r="B760" s="4"/>
      <c r="C760" s="4"/>
      <c r="D760" s="4"/>
      <c r="E760" s="4"/>
      <c r="F760" s="4"/>
      <c r="G760" s="4"/>
    </row>
    <row r="761" spans="2:7">
      <c r="B761" s="4"/>
      <c r="C761" s="4"/>
      <c r="D761" s="4"/>
      <c r="E761" s="4"/>
      <c r="F761" s="4"/>
      <c r="G761" s="4"/>
    </row>
    <row r="762" spans="2:7">
      <c r="B762" s="4"/>
      <c r="C762" s="4"/>
      <c r="D762" s="4"/>
      <c r="E762" s="4"/>
      <c r="F762" s="4"/>
      <c r="G762" s="4"/>
    </row>
    <row r="763" spans="2:7">
      <c r="B763" s="4"/>
      <c r="C763" s="4"/>
      <c r="D763" s="4"/>
      <c r="E763" s="4"/>
      <c r="F763" s="4"/>
      <c r="G763" s="4"/>
    </row>
    <row r="764" spans="2:7">
      <c r="B764" s="4"/>
      <c r="C764" s="4"/>
      <c r="D764" s="4"/>
      <c r="E764" s="4"/>
      <c r="F764" s="4"/>
      <c r="G764" s="4"/>
    </row>
    <row r="765" spans="2:7">
      <c r="B765" s="4"/>
      <c r="C765" s="4"/>
      <c r="D765" s="4"/>
      <c r="E765" s="4"/>
      <c r="F765" s="4"/>
      <c r="G765" s="4"/>
    </row>
    <row r="766" spans="2:7">
      <c r="B766" s="4"/>
      <c r="C766" s="4"/>
      <c r="D766" s="4"/>
      <c r="E766" s="4"/>
      <c r="F766" s="4"/>
      <c r="G766" s="4"/>
    </row>
    <row r="767" spans="2:7">
      <c r="B767" s="4"/>
      <c r="C767" s="4"/>
      <c r="D767" s="4"/>
      <c r="E767" s="4"/>
      <c r="F767" s="4"/>
      <c r="G767" s="4"/>
    </row>
    <row r="768" spans="2:7">
      <c r="B768" s="4"/>
      <c r="C768" s="4"/>
      <c r="D768" s="4"/>
      <c r="E768" s="4"/>
      <c r="F768" s="4"/>
      <c r="G768" s="4"/>
    </row>
    <row r="769" spans="2:7">
      <c r="B769" s="4"/>
      <c r="C769" s="4"/>
      <c r="D769" s="4"/>
      <c r="E769" s="4"/>
      <c r="F769" s="4"/>
      <c r="G769" s="4"/>
    </row>
    <row r="770" spans="2:7">
      <c r="B770" s="4"/>
      <c r="C770" s="4"/>
      <c r="D770" s="4"/>
      <c r="E770" s="4"/>
      <c r="F770" s="4"/>
      <c r="G770" s="4"/>
    </row>
    <row r="771" spans="2:7">
      <c r="B771" s="4"/>
      <c r="C771" s="4"/>
      <c r="D771" s="4"/>
      <c r="E771" s="4"/>
      <c r="F771" s="4"/>
      <c r="G771" s="4"/>
    </row>
    <row r="772" spans="2:7">
      <c r="B772" s="4"/>
      <c r="C772" s="4"/>
      <c r="D772" s="4"/>
      <c r="E772" s="4"/>
      <c r="F772" s="4"/>
      <c r="G772" s="4"/>
    </row>
    <row r="773" spans="2:7">
      <c r="B773" s="4"/>
      <c r="C773" s="4"/>
      <c r="D773" s="4"/>
      <c r="E773" s="4"/>
      <c r="F773" s="4"/>
      <c r="G773" s="4"/>
    </row>
    <row r="774" spans="2:7">
      <c r="B774" s="4"/>
      <c r="C774" s="4"/>
      <c r="D774" s="4"/>
      <c r="E774" s="4"/>
      <c r="F774" s="4"/>
      <c r="G774" s="4"/>
    </row>
    <row r="775" spans="2:7">
      <c r="B775" s="4"/>
      <c r="C775" s="4"/>
      <c r="D775" s="4"/>
      <c r="E775" s="4"/>
      <c r="F775" s="4"/>
      <c r="G775" s="4"/>
    </row>
    <row r="776" spans="2:7">
      <c r="B776" s="4"/>
      <c r="C776" s="4"/>
      <c r="D776" s="4"/>
      <c r="E776" s="4"/>
      <c r="F776" s="4"/>
      <c r="G776" s="4"/>
    </row>
    <row r="777" spans="2:7">
      <c r="B777" s="4"/>
      <c r="C777" s="4"/>
      <c r="D777" s="4"/>
      <c r="E777" s="4"/>
      <c r="F777" s="4"/>
      <c r="G777" s="4"/>
    </row>
    <row r="778" spans="2:7">
      <c r="B778" s="4"/>
      <c r="C778" s="4"/>
      <c r="D778" s="4"/>
      <c r="E778" s="4"/>
      <c r="F778" s="4"/>
      <c r="G778" s="4"/>
    </row>
    <row r="779" spans="2:7">
      <c r="B779" s="4"/>
      <c r="C779" s="4"/>
      <c r="D779" s="4"/>
      <c r="E779" s="4"/>
      <c r="F779" s="4"/>
      <c r="G779" s="4"/>
    </row>
    <row r="780" spans="2:7">
      <c r="B780" s="4"/>
      <c r="C780" s="4"/>
      <c r="D780" s="4"/>
      <c r="E780" s="4"/>
      <c r="F780" s="4"/>
      <c r="G780" s="4"/>
    </row>
    <row r="781" spans="2:7">
      <c r="B781" s="4"/>
      <c r="C781" s="4"/>
      <c r="D781" s="4"/>
      <c r="E781" s="4"/>
      <c r="F781" s="4"/>
      <c r="G781" s="4"/>
    </row>
    <row r="782" spans="2:7">
      <c r="B782" s="4"/>
      <c r="C782" s="4"/>
      <c r="D782" s="4"/>
      <c r="E782" s="4"/>
      <c r="F782" s="4"/>
      <c r="G782" s="4"/>
    </row>
    <row r="783" spans="2:7">
      <c r="B783" s="4"/>
      <c r="C783" s="4"/>
      <c r="D783" s="4"/>
      <c r="E783" s="4"/>
      <c r="F783" s="4"/>
      <c r="G783" s="4"/>
    </row>
    <row r="784" spans="2:7">
      <c r="B784" s="4"/>
      <c r="C784" s="4"/>
      <c r="D784" s="4"/>
      <c r="E784" s="4"/>
      <c r="F784" s="4"/>
      <c r="G784" s="4"/>
    </row>
    <row r="785" spans="2:7">
      <c r="B785" s="4"/>
      <c r="C785" s="4"/>
      <c r="D785" s="4"/>
      <c r="E785" s="4"/>
      <c r="F785" s="4"/>
      <c r="G785" s="4"/>
    </row>
    <row r="786" spans="2:7">
      <c r="B786" s="4"/>
      <c r="C786" s="4"/>
      <c r="D786" s="4"/>
      <c r="E786" s="4"/>
      <c r="F786" s="4"/>
      <c r="G786" s="4"/>
    </row>
    <row r="787" spans="2:7">
      <c r="B787" s="4"/>
      <c r="C787" s="4"/>
      <c r="D787" s="4"/>
      <c r="E787" s="4"/>
      <c r="F787" s="4"/>
      <c r="G787" s="4"/>
    </row>
    <row r="788" spans="2:7">
      <c r="B788" s="4"/>
      <c r="C788" s="4"/>
      <c r="D788" s="4"/>
      <c r="E788" s="4"/>
      <c r="F788" s="4"/>
      <c r="G788" s="4"/>
    </row>
    <row r="789" spans="2:7">
      <c r="B789" s="4"/>
      <c r="C789" s="4"/>
      <c r="D789" s="4"/>
      <c r="E789" s="4"/>
      <c r="F789" s="4"/>
      <c r="G789" s="4"/>
    </row>
    <row r="790" spans="2:7">
      <c r="B790" s="4"/>
      <c r="C790" s="4"/>
      <c r="D790" s="4"/>
      <c r="E790" s="4"/>
      <c r="F790" s="4"/>
      <c r="G790" s="4"/>
    </row>
    <row r="791" spans="2:7">
      <c r="B791" s="4"/>
      <c r="C791" s="4"/>
      <c r="D791" s="4"/>
      <c r="E791" s="4"/>
      <c r="F791" s="4"/>
      <c r="G791" s="4"/>
    </row>
    <row r="792" spans="2:7">
      <c r="B792" s="4"/>
      <c r="C792" s="4"/>
      <c r="D792" s="4"/>
      <c r="E792" s="4"/>
      <c r="F792" s="4"/>
      <c r="G792" s="4"/>
    </row>
    <row r="793" spans="2:7">
      <c r="B793" s="4"/>
      <c r="C793" s="4"/>
      <c r="D793" s="4"/>
      <c r="E793" s="4"/>
      <c r="F793" s="4"/>
      <c r="G793" s="4"/>
    </row>
    <row r="794" spans="2:7">
      <c r="B794" s="4"/>
      <c r="C794" s="4"/>
      <c r="D794" s="4"/>
      <c r="E794" s="4"/>
      <c r="F794" s="4"/>
      <c r="G794" s="4"/>
    </row>
    <row r="795" spans="2:7">
      <c r="B795" s="4"/>
      <c r="C795" s="4"/>
      <c r="D795" s="4"/>
      <c r="E795" s="4"/>
      <c r="F795" s="4"/>
      <c r="G795" s="4"/>
    </row>
    <row r="796" spans="2:7">
      <c r="B796" s="4"/>
      <c r="C796" s="4"/>
      <c r="D796" s="4"/>
      <c r="E796" s="4"/>
      <c r="F796" s="4"/>
      <c r="G796" s="4"/>
    </row>
    <row r="797" spans="2:7">
      <c r="B797" s="4"/>
      <c r="C797" s="4"/>
      <c r="D797" s="4"/>
      <c r="E797" s="4"/>
      <c r="F797" s="4"/>
      <c r="G797" s="4"/>
    </row>
    <row r="798" spans="2:7">
      <c r="B798" s="4"/>
      <c r="C798" s="4"/>
      <c r="D798" s="4"/>
      <c r="E798" s="4"/>
      <c r="F798" s="4"/>
      <c r="G798" s="4"/>
    </row>
    <row r="799" spans="2:7">
      <c r="B799" s="4"/>
      <c r="C799" s="4"/>
      <c r="D799" s="4"/>
      <c r="E799" s="4"/>
      <c r="F799" s="4"/>
      <c r="G799" s="4"/>
    </row>
    <row r="800" spans="2:7">
      <c r="B800" s="4"/>
      <c r="C800" s="4"/>
      <c r="D800" s="4"/>
      <c r="E800" s="4"/>
      <c r="F800" s="4"/>
      <c r="G800" s="4"/>
    </row>
    <row r="801" spans="2:7">
      <c r="B801" s="4"/>
      <c r="C801" s="4"/>
      <c r="D801" s="4"/>
      <c r="E801" s="4"/>
      <c r="F801" s="4"/>
      <c r="G801" s="4"/>
    </row>
    <row r="802" spans="2:7">
      <c r="B802" s="4"/>
      <c r="C802" s="4"/>
      <c r="D802" s="4"/>
      <c r="E802" s="4"/>
      <c r="F802" s="4"/>
      <c r="G802" s="4"/>
    </row>
    <row r="803" spans="2:7">
      <c r="B803" s="4"/>
      <c r="C803" s="4"/>
      <c r="D803" s="4"/>
      <c r="E803" s="4"/>
      <c r="F803" s="4"/>
      <c r="G803" s="4"/>
    </row>
    <row r="804" spans="2:7">
      <c r="B804" s="4"/>
      <c r="C804" s="4"/>
      <c r="D804" s="4"/>
      <c r="E804" s="4"/>
      <c r="F804" s="4"/>
      <c r="G804" s="4"/>
    </row>
    <row r="805" spans="2:7">
      <c r="B805" s="4"/>
      <c r="C805" s="4"/>
      <c r="D805" s="4"/>
      <c r="E805" s="4"/>
      <c r="F805" s="4"/>
      <c r="G805" s="4"/>
    </row>
    <row r="806" spans="2:7">
      <c r="B806" s="4"/>
      <c r="C806" s="4"/>
      <c r="D806" s="4"/>
      <c r="E806" s="4"/>
      <c r="F806" s="4"/>
      <c r="G806" s="4"/>
    </row>
    <row r="807" spans="2:7">
      <c r="B807" s="4"/>
      <c r="C807" s="4"/>
      <c r="D807" s="4"/>
      <c r="E807" s="4"/>
      <c r="F807" s="4"/>
      <c r="G807" s="4"/>
    </row>
    <row r="808" spans="2:7">
      <c r="B808" s="4"/>
      <c r="C808" s="4"/>
      <c r="D808" s="4"/>
      <c r="E808" s="4"/>
      <c r="F808" s="4"/>
      <c r="G808" s="4"/>
    </row>
    <row r="809" spans="2:7">
      <c r="B809" s="4"/>
      <c r="C809" s="4"/>
      <c r="D809" s="4"/>
      <c r="E809" s="4"/>
      <c r="F809" s="4"/>
      <c r="G809" s="4"/>
    </row>
    <row r="810" spans="2:7">
      <c r="B810" s="4"/>
      <c r="C810" s="4"/>
      <c r="D810" s="4"/>
      <c r="E810" s="4"/>
      <c r="F810" s="4"/>
      <c r="G810" s="4"/>
    </row>
    <row r="811" spans="2:7">
      <c r="B811" s="4"/>
      <c r="C811" s="4"/>
      <c r="D811" s="4"/>
      <c r="E811" s="4"/>
      <c r="F811" s="4"/>
      <c r="G811" s="4"/>
    </row>
    <row r="812" spans="2:7">
      <c r="B812" s="4"/>
      <c r="C812" s="4"/>
      <c r="D812" s="4"/>
      <c r="E812" s="4"/>
      <c r="F812" s="4"/>
      <c r="G812" s="4"/>
    </row>
    <row r="813" spans="2:7">
      <c r="B813" s="52"/>
      <c r="C813" s="52"/>
      <c r="D813" s="52"/>
      <c r="E813" s="52"/>
      <c r="F813" s="52"/>
      <c r="G813" s="52"/>
    </row>
  </sheetData>
  <mergeCells count="5">
    <mergeCell ref="B143:E143"/>
    <mergeCell ref="B144:H144"/>
    <mergeCell ref="B149:H149"/>
    <mergeCell ref="B153:E153"/>
    <mergeCell ref="B154:E154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neacsua</dc:creator>
  <cp:lastModifiedBy>neacsua</cp:lastModifiedBy>
  <dcterms:created xsi:type="dcterms:W3CDTF">2020-12-30T13:29:22Z</dcterms:created>
  <dcterms:modified xsi:type="dcterms:W3CDTF">2020-12-30T13:30:18Z</dcterms:modified>
</cp:coreProperties>
</file>